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11"/>
  <workbookPr autoCompressPictures="0" defaultThemeVersion="124226"/>
  <mc:AlternateContent xmlns:mc="http://schemas.openxmlformats.org/markup-compatibility/2006">
    <mc:Choice Requires="x15">
      <x15ac:absPath xmlns:x15ac="http://schemas.microsoft.com/office/spreadsheetml/2010/11/ac" url="C:\Users\wjaskiewicz\AppData\Local\Microsoft\Windows\INetCache\Content.Outlook\RTXOPW8R\"/>
    </mc:Choice>
  </mc:AlternateContent>
  <xr:revisionPtr revIDLastSave="0" documentId="8_{F5031041-A39E-4123-AAAE-B18E4A3297D8}" xr6:coauthVersionLast="45" xr6:coauthVersionMax="45" xr10:uidLastSave="{00000000-0000-0000-0000-000000000000}"/>
  <bookViews>
    <workbookView xWindow="120" yWindow="0" windowWidth="24120" windowHeight="13620" xr2:uid="{00000000-000D-0000-FFFF-FFFF00000000}"/>
  </bookViews>
  <sheets>
    <sheet name="Introduction" sheetId="7" r:id="rId1"/>
    <sheet name="Functions" sheetId="4" r:id="rId2"/>
    <sheet name="Capacities" sheetId="3" r:id="rId3"/>
    <sheet name="Summary" sheetId="8" r:id="rId4"/>
    <sheet name="Values" sheetId="6" state="hidden" r:id="rId5"/>
  </sheets>
  <definedNames>
    <definedName name="FuncValues">Functions!$A$11,Functions!$A$15,Functions!$A$17,Functions!$A$21,Functions!$A$24,Functions!$A$23,Functions!$A$25,Functions!$A$29,Functions!$A$33,Functions!$A$37,Functions!$A$39,Functions!$A$43</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4" i="6" l="1"/>
  <c r="L4" i="6"/>
  <c r="J5" i="6"/>
  <c r="L5" i="6"/>
  <c r="J6" i="6"/>
  <c r="L6" i="6"/>
  <c r="J7" i="6"/>
  <c r="L7" i="6"/>
  <c r="J8" i="6"/>
  <c r="L8" i="6"/>
  <c r="J9" i="6"/>
  <c r="L9" i="6"/>
  <c r="J10" i="6"/>
  <c r="L10" i="6"/>
  <c r="J11" i="6"/>
  <c r="L11" i="6"/>
  <c r="E5" i="6"/>
  <c r="G5" i="6"/>
  <c r="E4" i="6"/>
  <c r="G4" i="6"/>
  <c r="E6" i="6"/>
  <c r="G6" i="6"/>
  <c r="E7" i="6"/>
  <c r="G7" i="6"/>
  <c r="E8" i="6"/>
  <c r="G8" i="6"/>
  <c r="E9" i="6"/>
  <c r="G9" i="6"/>
  <c r="E10" i="6"/>
  <c r="G10" i="6"/>
  <c r="G11" i="6"/>
  <c r="F12" i="6"/>
  <c r="K12" i="6"/>
  <c r="N4" i="6"/>
  <c r="O1" i="8"/>
  <c r="F1" i="3"/>
  <c r="F1" i="4"/>
  <c r="I4" i="8"/>
  <c r="L12" i="6"/>
  <c r="K8" i="8"/>
  <c r="G12" i="6"/>
  <c r="G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Dykki Settle</author>
  </authors>
  <commentList>
    <comment ref="A27" authorId="0" shapeId="0" xr:uid="{00000000-0006-0000-0100-000001000000}">
      <text>
        <r>
          <rPr>
            <b/>
            <sz val="9"/>
            <color indexed="81"/>
            <rFont val="Tahoma"/>
            <family val="2"/>
          </rPr>
          <t>Dykki Settle:</t>
        </r>
        <r>
          <rPr>
            <sz val="9"/>
            <color indexed="81"/>
            <rFont val="Tahoma"/>
            <family val="2"/>
          </rPr>
          <t xml:space="preserve">
Tom - feedback is this isn't important to the countries, but only to the donors - should we maintain?
</t>
        </r>
      </text>
    </comment>
  </commentList>
</comments>
</file>

<file path=xl/sharedStrings.xml><?xml version="1.0" encoding="utf-8"?>
<sst xmlns="http://schemas.openxmlformats.org/spreadsheetml/2006/main" count="203" uniqueCount="139">
  <si>
    <t>PEPFAR HRIS Assessment Framework</t>
  </si>
  <si>
    <t>Introduction and Guidance</t>
  </si>
  <si>
    <t>v.150615</t>
  </si>
  <si>
    <t>The PEPFAR Human Resources Information System (HRIS) Assessment Framework is designed for use by countries to assess the maturity of HRIS implementations. It is based on WHO’s Health Metrics Network framework, HRH Minimum Data Set for health workforce registries and HRH framework (person-centric health workforce life-cycle).  There are four steps to this process.</t>
  </si>
  <si>
    <t>Conducting HRIS assessment at country level:</t>
  </si>
  <si>
    <t>w</t>
  </si>
  <si>
    <t>The HRIS assessment should be conducted as objectively as possible in order to identify the gaps in the functions. An objective assessment is the only way to ensure that future investments in HRIS are well targeted.</t>
  </si>
  <si>
    <t>The official assessment of country progress should be led by a cross-functional country HRIS assessment team. This team should be multidisciplinary and constituted from key HRH stakeholders including representatives of the: MOH, regulatory boards, training institutions, HRIS implementers, HIS working group and donors.</t>
  </si>
  <si>
    <t>HRIS assessment will be conducted annually by the team described above.</t>
  </si>
  <si>
    <t>A score is assigned for each functional area of the HRIS to describe its level of maturity.</t>
  </si>
  <si>
    <t>A country can have one or more HRIS implemented with either unique or overlapping functions depending on the primary stakeholder and focus of the HRIS. In case of more than one HRIS in a country the assessment framework may be applied to each or across all systems in the country.</t>
  </si>
  <si>
    <t>Countries may focus on specific HRIS functions that they consider critical for the data needs of specific HRH stakeholders.  These stakeholders may include but are not limited to public sector health workforce managers, regulatory boards,  training institutions, and others. In such countries, only the relevant functions should be assessed using the framework (priorities for irrelevant functions above shold be set to zero.)</t>
  </si>
  <si>
    <t>It is possible to use this tool to assess other sectors as well, including FBO, NGO, and private sectors.  When HRIS in these sectors are supported by a national association or other umbrella organization (for example, a Christian health association or private sector association) then these sectors may be treated in aggregate, otherwise, these functions may need to be assessed on a per-organization basis.</t>
  </si>
  <si>
    <r>
      <rPr>
        <b/>
        <sz val="12"/>
        <color rgb="FF000000"/>
        <rFont val="Calibri"/>
      </rPr>
      <t xml:space="preserve">Step 1: </t>
    </r>
    <r>
      <rPr>
        <sz val="12"/>
        <color rgb="FF000000"/>
        <rFont val="Calibri"/>
        <family val="2"/>
      </rPr>
      <t xml:space="preserve"> The first step is to identify the system being assesed by providing the name of the software, the institutional owner and contact information for the system.  This should be added in the blue cells below.</t>
    </r>
  </si>
  <si>
    <t>Name of System:</t>
  </si>
  <si>
    <t>Institutional Owner:</t>
  </si>
  <si>
    <t>Contact:</t>
  </si>
  <si>
    <r>
      <rPr>
        <b/>
        <sz val="12"/>
        <color rgb="FF000000"/>
        <rFont val="Calibri"/>
      </rPr>
      <t>Step 2:</t>
    </r>
    <r>
      <rPr>
        <sz val="12"/>
        <color rgb="FF000000"/>
        <rFont val="Calibri"/>
        <family val="2"/>
      </rPr>
      <t xml:space="preserve"> The next step in applying the framework is to indicate the scope of each system, in terms of the functionality that is available in the software, the functionality that is used, and the functionality that is PEPFAR supported. Below there are eight functional areas identified and next to each there is a blue cell has with dropdown you can use to indicate if the functionality is available and used. These functions are describe in more detail on the functions tab.</t>
    </r>
  </si>
  <si>
    <t>Functionality Available</t>
  </si>
  <si>
    <t>Functionality Used</t>
  </si>
  <si>
    <t>Functionality PEPFAR supported</t>
  </si>
  <si>
    <t>Function 1: Pre-service Education</t>
  </si>
  <si>
    <t>no</t>
  </si>
  <si>
    <t>Function 2: Registration &amp; Licensure</t>
  </si>
  <si>
    <t>Function 3: Staffing Gaps and Needs</t>
  </si>
  <si>
    <t>Function 4: Payroll Information</t>
  </si>
  <si>
    <t>Function 5: Personnel Actions</t>
  </si>
  <si>
    <t>Function 6: In-Service Training</t>
  </si>
  <si>
    <t>Function 7: Workforce Exit/Attrition</t>
  </si>
  <si>
    <t xml:space="preserve">Function 8: Health Worker Registry </t>
  </si>
  <si>
    <r>
      <rPr>
        <b/>
        <sz val="12"/>
        <color rgb="FF000000"/>
        <rFont val="Calibri"/>
      </rPr>
      <t>Steps 3 &amp; 4</t>
    </r>
    <r>
      <rPr>
        <sz val="12"/>
        <color rgb="FF000000"/>
        <rFont val="Calibri"/>
        <family val="2"/>
      </rPr>
      <t>: Steps 3 is completed by clicking on the</t>
    </r>
    <r>
      <rPr>
        <i/>
        <sz val="12"/>
        <color rgb="FF000000"/>
        <rFont val="Calibri"/>
      </rPr>
      <t xml:space="preserve"> "Functions"</t>
    </r>
    <r>
      <rPr>
        <sz val="12"/>
        <color rgb="FF000000"/>
        <rFont val="Calibri"/>
        <family val="2"/>
      </rPr>
      <t xml:space="preserve"> tab and following the indicated instructions.   Step 4 is completed by clicking on the</t>
    </r>
    <r>
      <rPr>
        <i/>
        <sz val="12"/>
        <color rgb="FF000000"/>
        <rFont val="Calibri"/>
      </rPr>
      <t xml:space="preserve"> "Capacities</t>
    </r>
    <r>
      <rPr>
        <sz val="12"/>
        <color rgb="FF000000"/>
        <rFont val="Calibri"/>
        <family val="2"/>
      </rPr>
      <t xml:space="preserve">" tab and following the indicated instructions.  On completion of Steps 3 and Steps 4, you can find the value on the indicator by clicking on the </t>
    </r>
    <r>
      <rPr>
        <i/>
        <sz val="12"/>
        <color rgb="FF000000"/>
        <rFont val="Calibri"/>
      </rPr>
      <t>"Summary"</t>
    </r>
    <r>
      <rPr>
        <sz val="12"/>
        <color rgb="FF000000"/>
        <rFont val="Calibri"/>
        <family val="2"/>
      </rPr>
      <t xml:space="preserve"> tab.</t>
    </r>
  </si>
  <si>
    <t>Functions Assessment (Step 3)</t>
  </si>
  <si>
    <r>
      <rPr>
        <b/>
        <sz val="12"/>
        <color rgb="FF000000"/>
        <rFont val="Calibri"/>
      </rPr>
      <t>Instructions:</t>
    </r>
    <r>
      <rPr>
        <sz val="12"/>
        <color rgb="FF000000"/>
        <rFont val="Calibri"/>
        <family val="2"/>
      </rPr>
      <t xml:space="preserve"> In this Step, you will indicate the level of HRIS function of the system you are assessing. The level of maturity of implementation of the function in five stages.  The maturity levels for the functions share the same definitions, given at the table at the top of the Functions tab.  Use the blue cells to indicate the level of maturity of the function according to the definitions in the table.  A maturity level of '0' indicates the function does not exist at all.   </t>
    </r>
  </si>
  <si>
    <r>
      <t xml:space="preserve">The level of maturity of an HRIS function must be </t>
    </r>
    <r>
      <rPr>
        <b/>
        <u/>
        <sz val="12"/>
        <color rgb="FF000000"/>
        <rFont val="Calibri"/>
      </rPr>
      <t>fully</t>
    </r>
    <r>
      <rPr>
        <sz val="12"/>
        <color rgb="FF000000"/>
        <rFont val="Calibri"/>
        <family val="2"/>
      </rPr>
      <t xml:space="preserve"> accomplished.  For example, if levels one and two are fully accomplished, but level three is only partially accomplished, the function should be counted at level two.</t>
    </r>
  </si>
  <si>
    <t>Level 1</t>
  </si>
  <si>
    <t>Level 2</t>
  </si>
  <si>
    <t>Level 3</t>
  </si>
  <si>
    <t>Level 4</t>
  </si>
  <si>
    <t>Level 5</t>
  </si>
  <si>
    <t>This HRIS function is not in place or not uniformly used.  Paper-based systems are sometimes used instead of electronic systems.  Data collection and management are ad hoc.</t>
  </si>
  <si>
    <t xml:space="preserve">This HRIS function exists in basic form and is used or is being piloted. Limited use of computerized systems. Relevant data is collected and disaggregated by cadre, sex, geography. </t>
  </si>
  <si>
    <t xml:space="preserve">This HRIS function is well-established and used widely. Function is fully supported using electronic systems (spreadsheets and databases). Data elements collected meet national requirements and reports are appropriately disaggregated. </t>
  </si>
  <si>
    <t xml:space="preserve">This HRIS function is comprehensive, utility is high and it influences the respective HRH process performance in a measurable way.  This HRIS function is fully computerized and web-based applications used to ensure wide access.  Data collection in HRIS is systematic and reflects compliance with national requirements and advanced queries are used to summarize and analyze HRH data. </t>
  </si>
  <si>
    <t xml:space="preserve">This HRIS function is a professional best practice through high utility, influences HRH processes and is aligned with global standards and guidelines. The HRIS function is fully computerized, web-based and implements WHO’s Minimum Data Set for HRH and other international standards (ISCO, HL7, etc). Data collected are compliant with national HRH data needs and continually improving through the use of advanced queries.     </t>
  </si>
  <si>
    <t>Health worker student intake, pipeline and graduations from medical, nursing, public health schools and other health training institutions is aggregated and analyzed.</t>
  </si>
  <si>
    <t>Function 2: Registration and Licensure</t>
  </si>
  <si>
    <t>(2a) Regulated health workers (such as doctors, nurses, midwives - the cadres will vary by country) are registered by a regulatory organization.</t>
  </si>
  <si>
    <t>(2b) Regulatory organizations information is maintained on regulated health worker license status and renewal.</t>
  </si>
  <si>
    <t>(3a) Vacancies (unfilled established positions) are tracked and reported.</t>
  </si>
  <si>
    <t>(3b) Staffing needs: number of employees needed to fill facility staffing norms established and used for planning</t>
  </si>
  <si>
    <t>(3c) Employment status of health workers is tracked and reported (E.g.: Active – contract/permanent, Intern, Unemployed, Suspended, Retired, etc)</t>
  </si>
  <si>
    <t>Information on wages of health workers is tracked and reported, including salary source information: (e.g. host government, donor, national insurance scheme, etc.)</t>
  </si>
  <si>
    <t>Personnel management actions are documented and reported (e.g.: performance evaluations, promotions, disciplinary actions, leave management (includes  all types of leave, e.g. annual leave, sick leave, unpaid leave), transfers)</t>
  </si>
  <si>
    <t>Function 6: In-service Training</t>
  </si>
  <si>
    <t>(6a) Government is planning, tracking, managing and regulating in-service training programs</t>
  </si>
  <si>
    <t>(6b) Regulatory Boards/Councils and HW professional associations track and apply continuing professional development (CPD) credits from in-service training towards relicensure.</t>
  </si>
  <si>
    <t>Exits from the health workforce are tracked and reported by type:  (e.g retirement, voluntary discharge (including out-migration), involuntary discharge, disability, death</t>
  </si>
  <si>
    <t>Function 8: Health Worker Registry</t>
  </si>
  <si>
    <t>Consolidates a minimum data set of health worker information from several systems to create a national representation of the health workforce.  Serves as a canonical source of health worker information for other eHealth and mHealth applications.</t>
  </si>
  <si>
    <t xml:space="preserve">PEPFAR HRIS Assessment Framework </t>
  </si>
  <si>
    <t>Capacity Assessment (Step 4)</t>
  </si>
  <si>
    <r>
      <rPr>
        <b/>
        <sz val="12"/>
        <color rgb="FF000000"/>
        <rFont val="Calibri"/>
      </rPr>
      <t>Instructions:</t>
    </r>
    <r>
      <rPr>
        <sz val="12"/>
        <color rgb="FF000000"/>
        <rFont val="Calibri"/>
        <family val="2"/>
      </rPr>
      <t xml:space="preserve"> In this Step, you indicate the level of HRIS capacities for the systems you are assessing. The level of capacitiies are defined in five stages.  Use the blue cells to indicate the level of capacity of the function according to the definitions in the table.  A capacitylevel of '0' indicates the function does not exist at all.   </t>
    </r>
  </si>
  <si>
    <r>
      <t xml:space="preserve">The level of maturity of an HRIS capacity must be </t>
    </r>
    <r>
      <rPr>
        <b/>
        <u/>
        <sz val="12"/>
        <color rgb="FF000000"/>
        <rFont val="Calibri"/>
      </rPr>
      <t>fully</t>
    </r>
    <r>
      <rPr>
        <sz val="12"/>
        <color rgb="FF000000"/>
        <rFont val="Calibri"/>
        <family val="2"/>
      </rPr>
      <t xml:space="preserve"> accomplished.  For example, if levels one and two are fully accomplished, but level three is only partially accomplished, the function should be counted at level two.</t>
    </r>
  </si>
  <si>
    <t>Capacity</t>
  </si>
  <si>
    <t>Stage 1</t>
  </si>
  <si>
    <t>Stage 2</t>
  </si>
  <si>
    <t>Stage 3</t>
  </si>
  <si>
    <t>Stage 4</t>
  </si>
  <si>
    <t>Stage 5</t>
  </si>
  <si>
    <t>Technology Infrastructure</t>
  </si>
  <si>
    <t>A combination of paper forms and spreadsheets are used for health workforce information systems</t>
  </si>
  <si>
    <t>Health worker data is entered onto spreadsheets for easier analysis and use</t>
  </si>
  <si>
    <t>Health worker data is entered into a simple database (such as Access)</t>
  </si>
  <si>
    <t>Data is entereed into an advanced database (such as SQL)</t>
  </si>
  <si>
    <t>Data is entered into a web-based advanced database accessible at all levels</t>
  </si>
  <si>
    <t>Decentralization</t>
  </si>
  <si>
    <t>System only exists in one site (such as a single office building or school) in one institution</t>
  </si>
  <si>
    <t>System is accessed in more than one site or institution</t>
  </si>
  <si>
    <t>System is accessed in 50% of relevant sites and institutions</t>
  </si>
  <si>
    <t>System is accessed in 90% of relevant sites and institutions</t>
  </si>
  <si>
    <t>System is routinely accessed at all relevant sites and institutions</t>
  </si>
  <si>
    <t>Use of Standards</t>
  </si>
  <si>
    <t>Information systems have few to no drop-down menus - data is largely recorded freehand</t>
  </si>
  <si>
    <t>Drop-down menus are used for data elements (such as location or cadre) to ensure data entry is consistent</t>
  </si>
  <si>
    <t>Choices in drop-down menus are based on standards agreed upon by stakeholders</t>
  </si>
  <si>
    <t>At least one health workforce data element is harmonized with international standards (such as the ISCO classifications supported by ILO)</t>
  </si>
  <si>
    <t>All possible data elements are aligned with appropriate national and international standards</t>
  </si>
  <si>
    <t>Data Quality</t>
  </si>
  <si>
    <t>No or minimal data quality processes are in place.</t>
  </si>
  <si>
    <t>Periodic data quality checks conducted but not documented</t>
  </si>
  <si>
    <t>DQA processes documented, but inconsistently applied</t>
  </si>
  <si>
    <t>DQA processes documented and consistently applied based on an established protocol</t>
  </si>
  <si>
    <t>Commitment to quality evident in consistently documented quality reviews based on a national protocol</t>
  </si>
  <si>
    <t>Sustainable Financing</t>
  </si>
  <si>
    <t>Little or no direct financing by host country institutions</t>
  </si>
  <si>
    <t>Sustainable plan in place for joint financing</t>
  </si>
  <si>
    <t xml:space="preserve">HRIS activities are jointly funded by host country institutions and external sources </t>
  </si>
  <si>
    <t>Local institutions are the primary funder</t>
  </si>
  <si>
    <t>Key HRH stakeholdes have a long-term plan which includes sustainable financing for HRIS</t>
  </si>
  <si>
    <t>Human Capacity</t>
  </si>
  <si>
    <t>Most staffing and support for the system comes from expatriates and external TA</t>
  </si>
  <si>
    <t>Data collection and entry routinely performed by trained local staff</t>
  </si>
  <si>
    <t>Most staffing and support comes from local staff employed by local staff employed by international organizations</t>
  </si>
  <si>
    <t>Bugs fixed and development support provided by local development team</t>
  </si>
  <si>
    <t>New functionality routinely provided by local devlopers.  System is supported entirely by local staff employed by local organizations</t>
  </si>
  <si>
    <t>Interoperability</t>
  </si>
  <si>
    <t>Data exchange between systems is being planned, but is not yet functional.</t>
  </si>
  <si>
    <t>Data is being imported or exported routinely with at least one other system (for example, management and regulatory, or between HRIS and HMIS)</t>
  </si>
  <si>
    <t>Interoperability is automated, routine and consistent between at least two national information systems</t>
  </si>
  <si>
    <t>A heatlh workforce information policy and architecture is in place defining component systems (e.g. management, regulatory and training systems) as well as the information exchanged between them</t>
  </si>
  <si>
    <t>Interoperability with all appropriate systems is routine and consistent, guided by a larger national e/mHealth architecture</t>
  </si>
  <si>
    <t>Data Use</t>
  </si>
  <si>
    <t>HRIS is used solely to look up individual records</t>
  </si>
  <si>
    <t>HRIS is used to support basic management functions such as retirement planning and vacancy analysis</t>
  </si>
  <si>
    <t>Data from the HRIS is routinely reviewed by an intersectoral stakeholder leadership group (e.g. national health workforce observatory)</t>
  </si>
  <si>
    <t>HRIS data is used to inform HRH policies such as training and deployment of special cadres based on disease burden and distirbution</t>
  </si>
  <si>
    <t>HRIS is routinely used to inform more sophisticated HRH functions such as health workforce planning and advocacy and is consulted routinely to inform key management and policy decisions</t>
  </si>
  <si>
    <t>Assessment Summary</t>
  </si>
  <si>
    <t>Overall HRIS Strength:</t>
  </si>
  <si>
    <t>HRIS Functions Strength</t>
  </si>
  <si>
    <t>HRIS Capacity Strength</t>
  </si>
  <si>
    <t>This worksheet is used to maintain the drop-down values for scoring and calculation tables</t>
  </si>
  <si>
    <t>Priority</t>
  </si>
  <si>
    <t>Level</t>
  </si>
  <si>
    <t>Function</t>
  </si>
  <si>
    <t>Weighted Score</t>
  </si>
  <si>
    <t>Overall Score</t>
  </si>
  <si>
    <t>Pre-Service Training</t>
  </si>
  <si>
    <t>Technology</t>
  </si>
  <si>
    <t>yes</t>
  </si>
  <si>
    <t>Registration &amp; Licensure</t>
  </si>
  <si>
    <t>Staffing Gaps and Needs</t>
  </si>
  <si>
    <t>Standards</t>
  </si>
  <si>
    <t>Payroll Information</t>
  </si>
  <si>
    <t>Personnel Actions</t>
  </si>
  <si>
    <t>Financing</t>
  </si>
  <si>
    <t>In-Service Training</t>
  </si>
  <si>
    <t>Workforce Exit/Attrition</t>
  </si>
  <si>
    <t>Health Worker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</si>
</sst>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0"/>
      <color rgb="FF000000"/>
      <name val="Arial"/>
    </font>
    <font>
      <b/>
      <sz val="10"/>
      <color rgb="FF000000"/>
      <name val="Arial"/>
      <family val="2"/>
    </font>
    <font>
      <sz val="10"/>
      <color rgb="FF000000"/>
      <name val="Arial"/>
      <family val="2"/>
    </font>
    <font>
      <sz val="12"/>
      <color rgb="FF000000"/>
      <name val="Calibri"/>
      <family val="2"/>
    </font>
    <font>
      <b/>
      <sz val="12"/>
      <color rgb="FF000000"/>
      <name val="Arial"/>
      <family val="2"/>
    </font>
    <font>
      <b/>
      <sz val="14"/>
      <color rgb="FF000000"/>
      <name val="Arial"/>
      <family val="2"/>
    </font>
    <font>
      <b/>
      <sz val="16"/>
      <color rgb="FF000000"/>
      <name val="Arial"/>
      <family val="2"/>
    </font>
    <font>
      <b/>
      <sz val="20"/>
      <color rgb="FF000000"/>
      <name val="Arial"/>
      <family val="2"/>
    </font>
    <font>
      <sz val="12"/>
      <color rgb="FF000000"/>
      <name val="Arial"/>
      <family val="2"/>
    </font>
    <font>
      <sz val="14"/>
      <color rgb="FF000000"/>
      <name val="Arial"/>
      <family val="2"/>
    </font>
    <font>
      <sz val="12"/>
      <name val="Arial"/>
      <family val="2"/>
    </font>
    <font>
      <b/>
      <sz val="14"/>
      <name val="Arial"/>
      <family val="2"/>
    </font>
    <font>
      <sz val="9"/>
      <color indexed="81"/>
      <name val="Tahoma"/>
      <family val="2"/>
    </font>
    <font>
      <b/>
      <sz val="9"/>
      <color indexed="81"/>
      <name val="Tahoma"/>
      <family val="2"/>
    </font>
    <font>
      <i/>
      <sz val="20"/>
      <color rgb="FF000000"/>
      <name val="Arial"/>
      <family val="2"/>
    </font>
    <font>
      <i/>
      <sz val="12"/>
      <color rgb="FF0070C0"/>
      <name val="Arial"/>
      <family val="2"/>
    </font>
    <font>
      <b/>
      <i/>
      <sz val="12"/>
      <color rgb="FF3366FF"/>
      <name val="Arial"/>
    </font>
    <font>
      <b/>
      <i/>
      <sz val="14"/>
      <color rgb="FF3366FF"/>
      <name val="Arial"/>
    </font>
    <font>
      <u/>
      <sz val="10"/>
      <color theme="10"/>
      <name val="Arial"/>
    </font>
    <font>
      <u/>
      <sz val="10"/>
      <color theme="11"/>
      <name val="Arial"/>
    </font>
    <font>
      <b/>
      <i/>
      <sz val="12"/>
      <color rgb="FF000000"/>
      <name val="Calibri"/>
    </font>
    <font>
      <b/>
      <u/>
      <sz val="12"/>
      <color rgb="FF000000"/>
      <name val="Calibri"/>
    </font>
    <font>
      <sz val="12"/>
      <color rgb="FF000000"/>
      <name val="Wingdings"/>
    </font>
    <font>
      <sz val="10"/>
      <color rgb="FF3366FF"/>
      <name val="Arial"/>
    </font>
    <font>
      <sz val="24"/>
      <color rgb="FF000000"/>
      <name val="Arial"/>
    </font>
    <font>
      <sz val="36"/>
      <color rgb="FF000000"/>
      <name val="Arial"/>
    </font>
    <font>
      <sz val="8"/>
      <name val="Arial"/>
    </font>
    <font>
      <b/>
      <sz val="12"/>
      <color rgb="FF000000"/>
      <name val="Calibri"/>
    </font>
    <font>
      <sz val="12"/>
      <color theme="4"/>
      <name val="Calibri"/>
    </font>
    <font>
      <i/>
      <sz val="12"/>
      <color rgb="FF000000"/>
      <name val="Calibri"/>
    </font>
    <font>
      <sz val="10"/>
      <color theme="0" tint="-0.14999847407452621"/>
      <name val="Arial"/>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00">
    <xf numFmtId="0" fontId="0" fillId="0" borderId="0"/>
    <xf numFmtId="0" fontId="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22">
    <xf numFmtId="0" fontId="0" fillId="0" borderId="0" xfId="0" applyAlignment="1">
      <alignment wrapText="1"/>
    </xf>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Border="1" applyAlignment="1">
      <alignment vertical="top" wrapText="1"/>
    </xf>
    <xf numFmtId="0" fontId="6" fillId="0" borderId="0" xfId="0" applyFont="1" applyAlignment="1">
      <alignment horizontal="center" wrapText="1"/>
    </xf>
    <xf numFmtId="0" fontId="7" fillId="0" borderId="0" xfId="0" applyFont="1" applyAlignment="1"/>
    <xf numFmtId="0" fontId="2" fillId="0" borderId="0" xfId="0" applyFont="1" applyAlignment="1"/>
    <xf numFmtId="0" fontId="8" fillId="0" borderId="0" xfId="0" applyFont="1" applyAlignment="1">
      <alignment wrapText="1"/>
    </xf>
    <xf numFmtId="0" fontId="9" fillId="0" borderId="0" xfId="0" applyFont="1" applyAlignment="1">
      <alignment wrapText="1"/>
    </xf>
    <xf numFmtId="0" fontId="0" fillId="0" borderId="0" xfId="0" applyBorder="1" applyAlignment="1">
      <alignment wrapText="1"/>
    </xf>
    <xf numFmtId="0" fontId="8" fillId="0" borderId="8" xfId="0" applyFont="1" applyBorder="1" applyAlignment="1">
      <alignment wrapText="1"/>
    </xf>
    <xf numFmtId="0" fontId="1" fillId="0" borderId="0" xfId="0" applyFont="1" applyBorder="1" applyAlignment="1">
      <alignment vertical="top" wrapText="1"/>
    </xf>
    <xf numFmtId="0" fontId="8" fillId="0" borderId="9" xfId="0" applyFont="1" applyBorder="1" applyAlignment="1">
      <alignment wrapText="1"/>
    </xf>
    <xf numFmtId="0" fontId="15"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7" xfId="0" applyFont="1" applyFill="1" applyBorder="1" applyAlignment="1">
      <alignment horizontal="center" wrapText="1"/>
    </xf>
    <xf numFmtId="0" fontId="7" fillId="3" borderId="0" xfId="0" applyFont="1" applyFill="1" applyAlignment="1"/>
    <xf numFmtId="0" fontId="0" fillId="3" borderId="0" xfId="0" applyFill="1" applyAlignment="1">
      <alignment wrapText="1"/>
    </xf>
    <xf numFmtId="0" fontId="14" fillId="3" borderId="0" xfId="0" applyFont="1" applyFill="1" applyAlignment="1"/>
    <xf numFmtId="0" fontId="7" fillId="3" borderId="0" xfId="0" applyFont="1" applyFill="1" applyAlignment="1">
      <alignment vertical="top"/>
    </xf>
    <xf numFmtId="0" fontId="0" fillId="3" borderId="0" xfId="0" applyFill="1" applyAlignment="1">
      <alignment vertical="top" wrapText="1"/>
    </xf>
    <xf numFmtId="0" fontId="0" fillId="3" borderId="0" xfId="0" applyFont="1" applyFill="1" applyAlignment="1">
      <alignment horizontal="right" vertical="center" wrapText="1"/>
    </xf>
    <xf numFmtId="0" fontId="6" fillId="3" borderId="1" xfId="0" applyFont="1" applyFill="1" applyBorder="1" applyAlignment="1">
      <alignment vertical="top" wrapText="1"/>
    </xf>
    <xf numFmtId="0" fontId="6" fillId="3" borderId="7" xfId="0" applyFont="1" applyFill="1"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0" fillId="0" borderId="17" xfId="0" applyBorder="1" applyAlignment="1">
      <alignment wrapText="1"/>
    </xf>
    <xf numFmtId="0" fontId="6" fillId="3" borderId="3" xfId="0" applyFont="1" applyFill="1" applyBorder="1" applyAlignment="1">
      <alignment vertical="top" wrapText="1"/>
    </xf>
    <xf numFmtId="0" fontId="6" fillId="3" borderId="4" xfId="0" applyFont="1" applyFill="1" applyBorder="1" applyAlignment="1">
      <alignment wrapText="1"/>
    </xf>
    <xf numFmtId="0" fontId="6" fillId="3" borderId="4" xfId="0" applyFont="1" applyFill="1" applyBorder="1" applyAlignment="1">
      <alignment vertical="top" wrapText="1"/>
    </xf>
    <xf numFmtId="0" fontId="5" fillId="3" borderId="18" xfId="0" applyFont="1" applyFill="1" applyBorder="1" applyAlignment="1">
      <alignment vertical="top" wrapText="1"/>
    </xf>
    <xf numFmtId="0" fontId="15" fillId="0" borderId="22" xfId="0" applyFont="1" applyBorder="1" applyAlignment="1">
      <alignment horizontal="center" vertical="top" wrapText="1"/>
    </xf>
    <xf numFmtId="0" fontId="5" fillId="3" borderId="10" xfId="0" applyFont="1" applyFill="1" applyBorder="1" applyAlignment="1">
      <alignment vertical="top" wrapText="1"/>
    </xf>
    <xf numFmtId="0" fontId="0" fillId="0" borderId="6" xfId="0" applyBorder="1" applyAlignment="1">
      <alignment wrapText="1"/>
    </xf>
    <xf numFmtId="0" fontId="0" fillId="0" borderId="23" xfId="0" applyBorder="1" applyAlignment="1">
      <alignment wrapText="1"/>
    </xf>
    <xf numFmtId="0" fontId="8" fillId="5" borderId="16" xfId="0" applyFont="1" applyFill="1" applyBorder="1" applyAlignment="1">
      <alignment vertical="top" wrapText="1"/>
    </xf>
    <xf numFmtId="0" fontId="8" fillId="5" borderId="11" xfId="0" applyFont="1" applyFill="1" applyBorder="1" applyAlignment="1">
      <alignment vertical="top" wrapText="1"/>
    </xf>
    <xf numFmtId="0" fontId="8" fillId="5" borderId="12" xfId="0" applyFont="1" applyFill="1" applyBorder="1" applyAlignment="1">
      <alignment vertical="top" wrapText="1"/>
    </xf>
    <xf numFmtId="0" fontId="8" fillId="0" borderId="21" xfId="0" applyFont="1" applyBorder="1" applyAlignment="1">
      <alignment wrapText="1"/>
    </xf>
    <xf numFmtId="0" fontId="8" fillId="0" borderId="17" xfId="0"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9" fillId="0" borderId="14" xfId="0" applyFont="1" applyBorder="1" applyAlignment="1">
      <alignment wrapText="1"/>
    </xf>
    <xf numFmtId="0" fontId="9" fillId="0" borderId="15" xfId="0" applyFont="1" applyBorder="1" applyAlignment="1">
      <alignment wrapText="1"/>
    </xf>
    <xf numFmtId="0" fontId="3" fillId="5" borderId="5" xfId="0" applyFont="1" applyFill="1" applyBorder="1" applyAlignment="1">
      <alignment vertical="top" wrapText="1"/>
    </xf>
    <xf numFmtId="0" fontId="3" fillId="5" borderId="6" xfId="0" applyFont="1" applyFill="1" applyBorder="1" applyAlignment="1">
      <alignment vertical="top" wrapText="1"/>
    </xf>
    <xf numFmtId="0" fontId="3" fillId="5" borderId="2" xfId="0" applyFont="1" applyFill="1" applyBorder="1" applyAlignment="1">
      <alignment vertical="top" wrapText="1"/>
    </xf>
    <xf numFmtId="0" fontId="0" fillId="3" borderId="0" xfId="0" applyFont="1" applyFill="1" applyAlignment="1">
      <alignment horizontal="right" wrapText="1"/>
    </xf>
    <xf numFmtId="0" fontId="0" fillId="0" borderId="0" xfId="0" applyAlignment="1">
      <alignment horizontal="left" vertical="top" wrapText="1"/>
    </xf>
    <xf numFmtId="0" fontId="7" fillId="3" borderId="0" xfId="0" applyFont="1" applyFill="1" applyAlignment="1">
      <alignment horizontal="left" vertical="top"/>
    </xf>
    <xf numFmtId="0" fontId="0" fillId="3" borderId="0" xfId="0" applyFill="1" applyAlignment="1">
      <alignment horizontal="left" vertical="top" wrapText="1"/>
    </xf>
    <xf numFmtId="0" fontId="14" fillId="3" borderId="0" xfId="0" applyFont="1" applyFill="1" applyAlignment="1">
      <alignment horizontal="left" vertical="top"/>
    </xf>
    <xf numFmtId="0" fontId="8" fillId="0" borderId="0" xfId="0" applyFont="1" applyAlignment="1">
      <alignment horizontal="left" vertical="top" wrapText="1"/>
    </xf>
    <xf numFmtId="0" fontId="22" fillId="0" borderId="0" xfId="0" applyFont="1" applyAlignment="1">
      <alignment horizontal="right" vertical="top" wrapText="1"/>
    </xf>
    <xf numFmtId="0" fontId="22" fillId="5" borderId="0" xfId="0" applyFont="1" applyFill="1" applyAlignment="1">
      <alignment horizontal="right" vertical="top" wrapText="1"/>
    </xf>
    <xf numFmtId="0" fontId="0" fillId="0" borderId="0" xfId="0" applyFont="1" applyAlignment="1">
      <alignment horizontal="right" wrapText="1"/>
    </xf>
    <xf numFmtId="0" fontId="17" fillId="4" borderId="13" xfId="0" applyFont="1" applyFill="1" applyBorder="1" applyAlignment="1" applyProtection="1">
      <alignment horizontal="center" vertical="top" wrapText="1"/>
      <protection locked="0"/>
    </xf>
    <xf numFmtId="0" fontId="16" fillId="4" borderId="20" xfId="0" applyFont="1" applyFill="1" applyBorder="1" applyAlignment="1" applyProtection="1">
      <alignment horizontal="center" vertical="top" wrapText="1"/>
      <protection locked="0"/>
    </xf>
    <xf numFmtId="0" fontId="16" fillId="4" borderId="13" xfId="0" applyFont="1" applyFill="1" applyBorder="1" applyAlignment="1" applyProtection="1">
      <alignment horizontal="center" vertical="top" wrapText="1"/>
      <protection locked="0"/>
    </xf>
    <xf numFmtId="0" fontId="1" fillId="0" borderId="0" xfId="0" applyFont="1" applyAlignment="1">
      <alignment wrapText="1"/>
    </xf>
    <xf numFmtId="0" fontId="1" fillId="0" borderId="0" xfId="0" applyFont="1" applyAlignment="1">
      <alignment horizontal="right" wrapText="1"/>
    </xf>
    <xf numFmtId="0" fontId="0" fillId="0" borderId="0" xfId="0" applyFont="1" applyAlignment="1"/>
    <xf numFmtId="0" fontId="8" fillId="5" borderId="0" xfId="0" applyFont="1" applyFill="1" applyAlignment="1">
      <alignment wrapText="1"/>
    </xf>
    <xf numFmtId="164" fontId="24" fillId="5" borderId="0" xfId="0" applyNumberFormat="1" applyFont="1" applyFill="1" applyAlignment="1">
      <alignment horizontal="center" vertical="center" wrapText="1"/>
    </xf>
    <xf numFmtId="164" fontId="25" fillId="5" borderId="0" xfId="0" applyNumberFormat="1" applyFont="1" applyFill="1" applyAlignment="1">
      <alignment horizontal="center" vertical="center" wrapText="1"/>
    </xf>
    <xf numFmtId="0" fontId="0" fillId="5" borderId="0" xfId="0" applyFill="1" applyAlignment="1">
      <alignment wrapText="1"/>
    </xf>
    <xf numFmtId="0" fontId="3" fillId="0" borderId="0" xfId="0" applyFont="1" applyFill="1" applyAlignment="1">
      <alignment horizontal="left" vertical="top" wrapText="1"/>
    </xf>
    <xf numFmtId="0" fontId="8" fillId="0" borderId="0" xfId="0" applyFont="1" applyFill="1" applyAlignment="1">
      <alignment horizontal="left" vertical="top" wrapText="1"/>
    </xf>
    <xf numFmtId="0" fontId="4" fillId="5" borderId="0" xfId="0" applyFont="1" applyFill="1" applyAlignment="1">
      <alignment horizontal="left" vertical="top"/>
    </xf>
    <xf numFmtId="0" fontId="8" fillId="5" borderId="0" xfId="0" applyFont="1" applyFill="1" applyAlignment="1">
      <alignment horizontal="left" vertical="top" wrapText="1"/>
    </xf>
    <xf numFmtId="0" fontId="1" fillId="3" borderId="0" xfId="0" applyFont="1" applyFill="1" applyAlignment="1">
      <alignment wrapText="1"/>
    </xf>
    <xf numFmtId="0" fontId="16" fillId="4" borderId="19" xfId="0" applyFont="1" applyFill="1" applyBorder="1" applyAlignment="1" applyProtection="1">
      <alignment horizontal="center" vertical="top" wrapText="1"/>
      <protection locked="0"/>
    </xf>
    <xf numFmtId="0" fontId="16" fillId="2" borderId="19" xfId="0" applyFont="1" applyFill="1" applyBorder="1" applyAlignment="1" applyProtection="1">
      <alignment horizontal="center" vertical="top" wrapText="1"/>
      <protection locked="0"/>
    </xf>
    <xf numFmtId="0" fontId="16" fillId="2" borderId="5" xfId="0" applyFont="1" applyFill="1" applyBorder="1" applyAlignment="1" applyProtection="1">
      <alignment horizontal="center" vertical="top" wrapText="1"/>
      <protection locked="0"/>
    </xf>
    <xf numFmtId="0" fontId="23" fillId="4" borderId="0" xfId="0" applyFont="1" applyFill="1" applyAlignment="1" applyProtection="1">
      <alignment wrapText="1"/>
      <protection locked="0"/>
    </xf>
    <xf numFmtId="0" fontId="3" fillId="6" borderId="0" xfId="0" applyFont="1" applyFill="1" applyAlignment="1">
      <alignment horizontal="left" vertical="top" wrapText="1"/>
    </xf>
    <xf numFmtId="0" fontId="8" fillId="6" borderId="0" xfId="0" applyFont="1" applyFill="1" applyAlignment="1">
      <alignment horizontal="left" vertical="top" wrapText="1"/>
    </xf>
    <xf numFmtId="0" fontId="27" fillId="5" borderId="0" xfId="0" applyFont="1" applyFill="1" applyAlignment="1">
      <alignment horizontal="left" vertical="top" wrapText="1"/>
    </xf>
    <xf numFmtId="0" fontId="3" fillId="5" borderId="0" xfId="0" applyFont="1" applyFill="1" applyAlignment="1">
      <alignment horizontal="center" vertical="top" wrapText="1"/>
    </xf>
    <xf numFmtId="0" fontId="8" fillId="5" borderId="0" xfId="0" applyFont="1" applyFill="1" applyAlignment="1">
      <alignment horizontal="left" vertical="top"/>
    </xf>
    <xf numFmtId="0" fontId="8" fillId="6" borderId="0" xfId="0" applyFont="1" applyFill="1" applyAlignment="1">
      <alignment horizontal="left" vertical="top"/>
    </xf>
    <xf numFmtId="0" fontId="20" fillId="6" borderId="0" xfId="0" applyFont="1" applyFill="1" applyAlignment="1">
      <alignment horizontal="left" vertical="top" wrapText="1"/>
    </xf>
    <xf numFmtId="0" fontId="30" fillId="3" borderId="0" xfId="0" applyFont="1" applyFill="1" applyAlignment="1">
      <alignment horizontal="left" vertical="top" wrapText="1"/>
    </xf>
    <xf numFmtId="0" fontId="3" fillId="6" borderId="0" xfId="0" applyFont="1" applyFill="1" applyAlignment="1">
      <alignment horizontal="center" vertical="top" wrapText="1"/>
    </xf>
    <xf numFmtId="0" fontId="20" fillId="5" borderId="0" xfId="0" applyFont="1" applyFill="1" applyAlignment="1">
      <alignment horizontal="left" vertical="top" wrapText="1"/>
    </xf>
    <xf numFmtId="0" fontId="3" fillId="5" borderId="0" xfId="0" applyFont="1" applyFill="1" applyAlignment="1">
      <alignment horizontal="left" vertical="top" wrapText="1"/>
    </xf>
    <xf numFmtId="0" fontId="3" fillId="0" borderId="0" xfId="0" applyFont="1" applyAlignment="1">
      <alignment horizontal="left" vertical="top" wrapText="1"/>
    </xf>
    <xf numFmtId="0" fontId="3" fillId="5" borderId="0" xfId="0" applyFont="1" applyFill="1" applyAlignment="1">
      <alignment horizontal="left" vertical="top" wrapText="1"/>
    </xf>
    <xf numFmtId="0" fontId="3" fillId="0" borderId="0" xfId="0" applyFont="1" applyAlignment="1">
      <alignment horizontal="left" vertical="top" wrapText="1"/>
    </xf>
    <xf numFmtId="0" fontId="28" fillId="4" borderId="0" xfId="0" applyFont="1" applyFill="1" applyAlignment="1">
      <alignment horizontal="left" vertical="top" wrapText="1"/>
    </xf>
    <xf numFmtId="0" fontId="20" fillId="5" borderId="0" xfId="0" applyFont="1" applyFill="1" applyAlignment="1">
      <alignment horizontal="left" vertical="top" wrapText="1"/>
    </xf>
    <xf numFmtId="0" fontId="5" fillId="3" borderId="24" xfId="0" applyFont="1" applyFill="1" applyBorder="1" applyAlignment="1">
      <alignment horizontal="left" vertical="top"/>
    </xf>
    <xf numFmtId="0" fontId="5" fillId="3" borderId="25" xfId="0" applyFont="1" applyFill="1" applyBorder="1" applyAlignment="1">
      <alignment horizontal="left" vertical="top"/>
    </xf>
    <xf numFmtId="0" fontId="5" fillId="3" borderId="26" xfId="0" applyFont="1" applyFill="1" applyBorder="1" applyAlignment="1">
      <alignment horizontal="left" vertical="top"/>
    </xf>
    <xf numFmtId="0" fontId="10" fillId="5" borderId="22" xfId="0" applyFont="1" applyFill="1" applyBorder="1" applyAlignment="1">
      <alignment vertical="top" wrapText="1"/>
    </xf>
    <xf numFmtId="0" fontId="10" fillId="5" borderId="0" xfId="0" applyFont="1" applyFill="1" applyBorder="1" applyAlignment="1">
      <alignment vertical="top" wrapText="1"/>
    </xf>
    <xf numFmtId="0" fontId="10" fillId="5" borderId="27" xfId="0" applyFont="1" applyFill="1" applyBorder="1" applyAlignment="1">
      <alignment vertical="top" wrapText="1"/>
    </xf>
    <xf numFmtId="0" fontId="5" fillId="3" borderId="24" xfId="0" applyFont="1" applyFill="1" applyBorder="1" applyAlignment="1">
      <alignment horizontal="left"/>
    </xf>
    <xf numFmtId="0" fontId="5" fillId="3" borderId="25" xfId="0" applyFont="1" applyFill="1" applyBorder="1" applyAlignment="1">
      <alignment horizontal="left"/>
    </xf>
    <xf numFmtId="0" fontId="5" fillId="3" borderId="26" xfId="0" applyFont="1" applyFill="1" applyBorder="1" applyAlignment="1">
      <alignment horizontal="left"/>
    </xf>
    <xf numFmtId="0" fontId="11" fillId="3" borderId="24" xfId="0" applyFont="1" applyFill="1" applyBorder="1" applyAlignment="1">
      <alignment horizontal="left" vertical="top"/>
    </xf>
    <xf numFmtId="0" fontId="11" fillId="3" borderId="25" xfId="0" applyFont="1" applyFill="1" applyBorder="1" applyAlignment="1">
      <alignment horizontal="left" vertical="top"/>
    </xf>
    <xf numFmtId="0" fontId="11" fillId="3" borderId="26" xfId="0" applyFont="1" applyFill="1" applyBorder="1" applyAlignment="1">
      <alignment horizontal="left" vertical="top"/>
    </xf>
    <xf numFmtId="0" fontId="8" fillId="5" borderId="28" xfId="0" applyFont="1" applyFill="1" applyBorder="1" applyAlignment="1">
      <alignment horizontal="left" vertical="top"/>
    </xf>
    <xf numFmtId="0" fontId="8" fillId="5" borderId="29" xfId="0" applyFont="1" applyFill="1" applyBorder="1" applyAlignment="1">
      <alignment horizontal="left" vertical="top"/>
    </xf>
    <xf numFmtId="0" fontId="8" fillId="5" borderId="30" xfId="0" applyFont="1" applyFill="1" applyBorder="1" applyAlignment="1">
      <alignment horizontal="left" vertical="top"/>
    </xf>
    <xf numFmtId="0" fontId="8" fillId="5" borderId="22"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27" xfId="0" applyFont="1" applyFill="1" applyBorder="1" applyAlignment="1">
      <alignment horizontal="left" vertical="top" wrapText="1"/>
    </xf>
    <xf numFmtId="0" fontId="10" fillId="5" borderId="22" xfId="0" applyFont="1" applyFill="1" applyBorder="1" applyAlignment="1">
      <alignment vertical="top"/>
    </xf>
    <xf numFmtId="0" fontId="10" fillId="5" borderId="0" xfId="0" applyFont="1" applyFill="1" applyBorder="1" applyAlignment="1">
      <alignment vertical="top"/>
    </xf>
    <xf numFmtId="0" fontId="10" fillId="5" borderId="27" xfId="0" applyFont="1" applyFill="1" applyBorder="1" applyAlignment="1">
      <alignment vertical="top"/>
    </xf>
    <xf numFmtId="0" fontId="8" fillId="5" borderId="22" xfId="0" applyFont="1" applyFill="1" applyBorder="1" applyAlignment="1"/>
    <xf numFmtId="0" fontId="8" fillId="5" borderId="0" xfId="0" applyFont="1" applyFill="1" applyBorder="1" applyAlignment="1"/>
    <xf numFmtId="0" fontId="8" fillId="5" borderId="27" xfId="0" applyFont="1" applyFill="1" applyBorder="1" applyAlignment="1"/>
    <xf numFmtId="0" fontId="8" fillId="5" borderId="22" xfId="0" applyFont="1" applyFill="1" applyBorder="1" applyAlignment="1">
      <alignment wrapText="1"/>
    </xf>
    <xf numFmtId="0" fontId="8" fillId="5" borderId="0" xfId="0" applyFont="1" applyFill="1" applyBorder="1" applyAlignment="1">
      <alignment wrapText="1"/>
    </xf>
    <xf numFmtId="0" fontId="8" fillId="5" borderId="27" xfId="0" applyFont="1" applyFill="1" applyBorder="1" applyAlignment="1">
      <alignment wrapText="1"/>
    </xf>
  </cellXfs>
  <cellStyles count="100">
    <cellStyle name="Followed Hyperlink" xfId="69" builtinId="9" hidden="1"/>
    <cellStyle name="Followed Hyperlink" xfId="73"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5" builtinId="9" hidden="1"/>
    <cellStyle name="Followed Hyperlink" xfId="71" builtinId="9" hidden="1"/>
    <cellStyle name="Followed Hyperlink" xfId="67" builtinId="9" hidden="1"/>
    <cellStyle name="Followed Hyperlink" xfId="25" builtinId="9" hidden="1"/>
    <cellStyle name="Followed Hyperlink" xfId="27"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9" builtinId="9" hidden="1"/>
    <cellStyle name="Followed Hyperlink" xfId="51" builtinId="9" hidden="1"/>
    <cellStyle name="Followed Hyperlink" xfId="53" builtinId="9" hidden="1"/>
    <cellStyle name="Followed Hyperlink" xfId="57" builtinId="9" hidden="1"/>
    <cellStyle name="Followed Hyperlink" xfId="59" builtinId="9" hidden="1"/>
    <cellStyle name="Followed Hyperlink" xfId="61" builtinId="9" hidden="1"/>
    <cellStyle name="Followed Hyperlink" xfId="65" builtinId="9" hidden="1"/>
    <cellStyle name="Followed Hyperlink" xfId="63" builtinId="9" hidden="1"/>
    <cellStyle name="Followed Hyperlink" xfId="55" builtinId="9" hidden="1"/>
    <cellStyle name="Followed Hyperlink" xfId="47" builtinId="9" hidden="1"/>
    <cellStyle name="Followed Hyperlink" xfId="39" builtinId="9" hidden="1"/>
    <cellStyle name="Followed Hyperlink" xfId="31" builtinId="9" hidden="1"/>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60" builtinId="8" hidden="1"/>
    <cellStyle name="Hyperlink" xfId="62" builtinId="8" hidden="1"/>
    <cellStyle name="Hyperlink" xfId="66" builtinId="8" hidden="1"/>
    <cellStyle name="Hyperlink" xfId="68" builtinId="8" hidden="1"/>
    <cellStyle name="Hyperlink" xfId="70" builtinId="8" hidden="1"/>
    <cellStyle name="Hyperlink" xfId="74" builtinId="8" hidden="1"/>
    <cellStyle name="Hyperlink" xfId="76" builtinId="8" hidden="1"/>
    <cellStyle name="Hyperlink" xfId="78" builtinId="8" hidden="1"/>
    <cellStyle name="Hyperlink" xfId="82" builtinId="8" hidden="1"/>
    <cellStyle name="Hyperlink" xfId="84" builtinId="8" hidden="1"/>
    <cellStyle name="Hyperlink" xfId="86" builtinId="8" hidden="1"/>
    <cellStyle name="Hyperlink" xfId="90" builtinId="8" hidden="1"/>
    <cellStyle name="Hyperlink" xfId="92" builtinId="8" hidden="1"/>
    <cellStyle name="Hyperlink" xfId="94" builtinId="8" hidden="1"/>
    <cellStyle name="Hyperlink" xfId="98" builtinId="8" hidden="1"/>
    <cellStyle name="Hyperlink" xfId="96" builtinId="8" hidden="1"/>
    <cellStyle name="Hyperlink" xfId="88" builtinId="8" hidden="1"/>
    <cellStyle name="Hyperlink" xfId="80" builtinId="8" hidden="1"/>
    <cellStyle name="Hyperlink" xfId="72" builtinId="8" hidden="1"/>
    <cellStyle name="Hyperlink" xfId="64" builtinId="8" hidden="1"/>
    <cellStyle name="Hyperlink" xfId="26" builtinId="8" hidden="1"/>
    <cellStyle name="Hyperlink" xfId="28" builtinId="8" hidden="1"/>
    <cellStyle name="Hyperlink" xfId="30"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48" builtinId="8" hidden="1"/>
    <cellStyle name="Hyperlink" xfId="32" builtinId="8" hidden="1"/>
    <cellStyle name="Hyperlink" xfId="12" builtinId="8" hidden="1"/>
    <cellStyle name="Hyperlink" xfId="14" builtinId="8" hidden="1"/>
    <cellStyle name="Hyperlink" xfId="18" builtinId="8" hidden="1"/>
    <cellStyle name="Hyperlink" xfId="20" builtinId="8" hidden="1"/>
    <cellStyle name="Hyperlink" xfId="22" builtinId="8" hidden="1"/>
    <cellStyle name="Hyperlink" xfId="24" builtinId="8" hidden="1"/>
    <cellStyle name="Hyperlink" xfId="16" builtinId="8" hidden="1"/>
    <cellStyle name="Hyperlink" xfId="6" builtinId="8" hidden="1"/>
    <cellStyle name="Hyperlink" xfId="8" builtinId="8" hidden="1"/>
    <cellStyle name="Hyperlink" xfId="10" builtinId="8" hidden="1"/>
    <cellStyle name="Hyperlink" xfId="4" builtinId="8" hidden="1"/>
    <cellStyle name="Hyperlink" xfId="2" builtinId="8" hidden="1"/>
    <cellStyle name="Normal" xfId="0" builtinId="0"/>
    <cellStyle name="Normal 2" xfId="1" xr:uid="{00000000-0005-0000-0000-000063000000}"/>
  </cellStyles>
  <dxfs count="300">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C000"/>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HRIS Function Strengths</a:t>
            </a:r>
          </a:p>
        </c:rich>
      </c:tx>
      <c:overlay val="0"/>
    </c:title>
    <c:autoTitleDeleted val="0"/>
    <c:plotArea>
      <c:layout/>
      <c:barChart>
        <c:barDir val="col"/>
        <c:grouping val="clustered"/>
        <c:varyColors val="0"/>
        <c:ser>
          <c:idx val="0"/>
          <c:order val="0"/>
          <c:tx>
            <c:strRef>
              <c:f>Values!$E$3</c:f>
              <c:strCache>
                <c:ptCount val="1"/>
                <c:pt idx="0">
                  <c:v>Level</c:v>
                </c:pt>
              </c:strCache>
            </c:strRef>
          </c:tx>
          <c:invertIfNegative val="0"/>
          <c:cat>
            <c:strRef>
              <c:f>Values!$D$4:$D$11</c:f>
              <c:strCache>
                <c:ptCount val="8"/>
                <c:pt idx="0">
                  <c:v>Pre-Service Training</c:v>
                </c:pt>
                <c:pt idx="1">
                  <c:v>Registration &amp; Licensure</c:v>
                </c:pt>
                <c:pt idx="2">
                  <c:v>Staffing Gaps and Needs</c:v>
                </c:pt>
                <c:pt idx="3">
                  <c:v>Payroll Information</c:v>
                </c:pt>
                <c:pt idx="4">
                  <c:v>Personnel Actions</c:v>
                </c:pt>
                <c:pt idx="5">
                  <c:v>In-Service Training</c:v>
                </c:pt>
                <c:pt idx="6">
                  <c:v>Workforce Exit/Attrition</c:v>
                </c:pt>
                <c:pt idx="7">
                  <c:v>Health Worker Registry</c:v>
                </c:pt>
              </c:strCache>
            </c:strRef>
          </c:cat>
          <c:val>
            <c:numRef>
              <c:f>Values!$E$4:$E$11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1B1-4FE6-AB0C-3E02A3E6FEEE}"/>
            </c:ext>
          </c:extLst>
        </c:ser>
        <c:dLbls>
          <c:showLegendKey val="0"/>
          <c:showVal val="0"/>
          <c:showCatName val="0"/>
          <c:showSerName val="0"/>
          <c:showPercent val="0"/>
          <c:showBubbleSize val="0"/>
        </c:dLbls>
        <c:gapWidth val="150"/>
        <c:axId val="72481408"/>
        <c:axId val="71651712"/>
      </c:barChart>
      <c:catAx>
        <c:axId val="72481408"/>
        <c:scaling>
          <c:orientation val="minMax"/>
        </c:scaling>
        <c:delete val="0"/>
        <c:axPos val="b"/>
        <c:numFmt formatCode="General" sourceLinked="0"/>
        <c:majorTickMark val="out"/>
        <c:minorTickMark val="none"/>
        <c:tickLblPos val="nextTo"/>
        <c:crossAx val="71651712"/>
        <c:crosses val="autoZero"/>
        <c:auto val="1"/>
        <c:lblAlgn val="ctr"/>
        <c:lblOffset val="100"/>
        <c:noMultiLvlLbl val="0"/>
      </c:catAx>
      <c:valAx>
        <c:axId val="71651712"/>
        <c:scaling>
          <c:orientation val="minMax"/>
          <c:max val="5"/>
        </c:scaling>
        <c:delete val="0"/>
        <c:axPos val="l"/>
        <c:majorGridlines/>
        <c:numFmt formatCode="General" sourceLinked="1"/>
        <c:majorTickMark val="out"/>
        <c:minorTickMark val="none"/>
        <c:tickLblPos val="nextTo"/>
        <c:crossAx val="72481408"/>
        <c:crosses val="autoZero"/>
        <c:crossBetween val="between"/>
        <c:majorUnit val="1"/>
      </c:valAx>
    </c:plotArea>
    <c:legend>
      <c:legendPos val="r"/>
      <c:overlay val="0"/>
    </c:legend>
    <c:plotVisOnly val="1"/>
    <c:dispBlanksAs val="gap"/>
    <c:showDLblsOverMax val="0"/>
  </c:chart>
  <c:spPr>
    <a:solidFill>
      <a:schemeClr val="bg1">
        <a:lumMod val="95000"/>
      </a:schemeClr>
    </a:solidFill>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HRIS Capacity Strengths</a:t>
            </a:r>
          </a:p>
        </c:rich>
      </c:tx>
      <c:overlay val="0"/>
    </c:title>
    <c:autoTitleDeleted val="0"/>
    <c:plotArea>
      <c:layout>
        <c:manualLayout>
          <c:layoutTarget val="inner"/>
          <c:xMode val="edge"/>
          <c:yMode val="edge"/>
          <c:x val="6.20961376087341E-2"/>
          <c:y val="0.17014925373134299"/>
          <c:w val="0.78582284446364403"/>
          <c:h val="0.47462363379950601"/>
        </c:manualLayout>
      </c:layout>
      <c:barChart>
        <c:barDir val="col"/>
        <c:grouping val="clustered"/>
        <c:varyColors val="0"/>
        <c:ser>
          <c:idx val="0"/>
          <c:order val="0"/>
          <c:tx>
            <c:strRef>
              <c:f>Values!$J$3</c:f>
              <c:strCache>
                <c:ptCount val="1"/>
                <c:pt idx="0">
                  <c:v>Level</c:v>
                </c:pt>
              </c:strCache>
            </c:strRef>
          </c:tx>
          <c:invertIfNegative val="0"/>
          <c:cat>
            <c:strRef>
              <c:f>Values!$I$4:$I$11</c:f>
              <c:strCache>
                <c:ptCount val="8"/>
                <c:pt idx="0">
                  <c:v>Technology</c:v>
                </c:pt>
                <c:pt idx="1">
                  <c:v>Decentralization</c:v>
                </c:pt>
                <c:pt idx="2">
                  <c:v>Standards</c:v>
                </c:pt>
                <c:pt idx="3">
                  <c:v>Data Quality</c:v>
                </c:pt>
                <c:pt idx="4">
                  <c:v>Financing</c:v>
                </c:pt>
                <c:pt idx="5">
                  <c:v>Human Capacity</c:v>
                </c:pt>
                <c:pt idx="6">
                  <c:v>Interoperability</c:v>
                </c:pt>
                <c:pt idx="7">
                  <c:v>Data Use</c:v>
                </c:pt>
              </c:strCache>
            </c:strRef>
          </c:cat>
          <c:val>
            <c:numRef>
              <c:f>Values!$J$4:$J$11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3A0-4C82-9733-9FE83B2A2CCA}"/>
            </c:ext>
          </c:extLst>
        </c:ser>
        <c:dLbls>
          <c:showLegendKey val="0"/>
          <c:showVal val="0"/>
          <c:showCatName val="0"/>
          <c:showSerName val="0"/>
          <c:showPercent val="0"/>
          <c:showBubbleSize val="0"/>
        </c:dLbls>
        <c:gapWidth val="150"/>
        <c:axId val="71692672"/>
        <c:axId val="71694208"/>
      </c:barChart>
      <c:catAx>
        <c:axId val="71692672"/>
        <c:scaling>
          <c:orientation val="minMax"/>
        </c:scaling>
        <c:delete val="0"/>
        <c:axPos val="b"/>
        <c:numFmt formatCode="General" sourceLinked="0"/>
        <c:majorTickMark val="out"/>
        <c:minorTickMark val="none"/>
        <c:tickLblPos val="nextTo"/>
        <c:crossAx val="71694208"/>
        <c:crosses val="autoZero"/>
        <c:auto val="1"/>
        <c:lblAlgn val="ctr"/>
        <c:lblOffset val="100"/>
        <c:noMultiLvlLbl val="0"/>
      </c:catAx>
      <c:valAx>
        <c:axId val="71694208"/>
        <c:scaling>
          <c:orientation val="minMax"/>
          <c:max val="5"/>
        </c:scaling>
        <c:delete val="0"/>
        <c:axPos val="l"/>
        <c:majorGridlines/>
        <c:numFmt formatCode="General" sourceLinked="1"/>
        <c:majorTickMark val="out"/>
        <c:minorTickMark val="none"/>
        <c:tickLblPos val="nextTo"/>
        <c:crossAx val="71692672"/>
        <c:crosses val="autoZero"/>
        <c:crossBetween val="between"/>
        <c:majorUnit val="1"/>
      </c:valAx>
    </c:plotArea>
    <c:legend>
      <c:legendPos val="r"/>
      <c:overlay val="0"/>
    </c:legend>
    <c:plotVisOnly val="1"/>
    <c:dispBlanksAs val="gap"/>
    <c:showDLblsOverMax val="0"/>
  </c:chart>
  <c:spPr>
    <a:solidFill>
      <a:schemeClr val="bg1">
        <a:lumMod val="95000"/>
      </a:schemeClr>
    </a:solidFill>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1021879</xdr:colOff>
      <xdr:row>2</xdr:row>
      <xdr:rowOff>12970</xdr:rowOff>
    </xdr:from>
    <xdr:to>
      <xdr:col>7</xdr:col>
      <xdr:colOff>2004391</xdr:colOff>
      <xdr:row>4</xdr:row>
      <xdr:rowOff>143566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904727" y="543057"/>
          <a:ext cx="982512" cy="1132792"/>
        </a:xfrm>
        <a:prstGeom prst="rect">
          <a:avLst/>
        </a:prstGeom>
      </xdr:spPr>
    </xdr:pic>
    <xdr:clientData/>
  </xdr:twoCellAnchor>
  <xdr:twoCellAnchor editAs="oneCell">
    <xdr:from>
      <xdr:col>4</xdr:col>
      <xdr:colOff>903540</xdr:colOff>
      <xdr:row>36</xdr:row>
      <xdr:rowOff>101356</xdr:rowOff>
    </xdr:from>
    <xdr:to>
      <xdr:col>4</xdr:col>
      <xdr:colOff>1847022</xdr:colOff>
      <xdr:row>42</xdr:row>
      <xdr:rowOff>32041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589301" y="10479465"/>
          <a:ext cx="943482" cy="924598"/>
        </a:xfrm>
        <a:prstGeom prst="rect">
          <a:avLst/>
        </a:prstGeom>
      </xdr:spPr>
    </xdr:pic>
    <xdr:clientData/>
  </xdr:twoCellAnchor>
  <xdr:twoCellAnchor editAs="oneCell">
    <xdr:from>
      <xdr:col>6</xdr:col>
      <xdr:colOff>355989</xdr:colOff>
      <xdr:row>36</xdr:row>
      <xdr:rowOff>101355</xdr:rowOff>
    </xdr:from>
    <xdr:to>
      <xdr:col>7</xdr:col>
      <xdr:colOff>1043609</xdr:colOff>
      <xdr:row>42</xdr:row>
      <xdr:rowOff>32041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6741880" y="10479464"/>
          <a:ext cx="1184577" cy="924599"/>
        </a:xfrm>
        <a:prstGeom prst="rect">
          <a:avLst/>
        </a:prstGeom>
      </xdr:spPr>
    </xdr:pic>
    <xdr:clientData/>
  </xdr:twoCellAnchor>
  <xdr:twoCellAnchor editAs="oneCell">
    <xdr:from>
      <xdr:col>1</xdr:col>
      <xdr:colOff>1636394</xdr:colOff>
      <xdr:row>36</xdr:row>
      <xdr:rowOff>24594</xdr:rowOff>
    </xdr:from>
    <xdr:to>
      <xdr:col>2</xdr:col>
      <xdr:colOff>521803</xdr:colOff>
      <xdr:row>42</xdr:row>
      <xdr:rowOff>183347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2191329" y="10402703"/>
          <a:ext cx="931213" cy="1152666"/>
        </a:xfrm>
        <a:prstGeom prst="rect">
          <a:avLst/>
        </a:prstGeom>
      </xdr:spPr>
    </xdr:pic>
    <xdr:clientData/>
  </xdr:twoCellAnchor>
  <xdr:twoCellAnchor editAs="oneCell">
    <xdr:from>
      <xdr:col>4</xdr:col>
      <xdr:colOff>682317</xdr:colOff>
      <xdr:row>44</xdr:row>
      <xdr:rowOff>142579</xdr:rowOff>
    </xdr:from>
    <xdr:to>
      <xdr:col>4</xdr:col>
      <xdr:colOff>2083589</xdr:colOff>
      <xdr:row>50</xdr:row>
      <xdr:rowOff>46932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4911969" y="10921014"/>
          <a:ext cx="1401272" cy="832005"/>
        </a:xfrm>
        <a:prstGeom prst="rect">
          <a:avLst/>
        </a:prstGeom>
      </xdr:spPr>
    </xdr:pic>
    <xdr:clientData/>
  </xdr:twoCellAnchor>
  <xdr:twoCellAnchor editAs="oneCell">
    <xdr:from>
      <xdr:col>1</xdr:col>
      <xdr:colOff>1733824</xdr:colOff>
      <xdr:row>45</xdr:row>
      <xdr:rowOff>3633</xdr:rowOff>
    </xdr:from>
    <xdr:to>
      <xdr:col>2</xdr:col>
      <xdr:colOff>480391</xdr:colOff>
      <xdr:row>50</xdr:row>
      <xdr:rowOff>24209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stretch>
          <a:fillRect/>
        </a:stretch>
      </xdr:blipFill>
      <xdr:spPr>
        <a:xfrm>
          <a:off x="2288759" y="11905742"/>
          <a:ext cx="792371" cy="848837"/>
        </a:xfrm>
        <a:prstGeom prst="rect">
          <a:avLst/>
        </a:prstGeom>
      </xdr:spPr>
    </xdr:pic>
    <xdr:clientData/>
  </xdr:twoCellAnchor>
  <xdr:twoCellAnchor editAs="oneCell">
    <xdr:from>
      <xdr:col>6</xdr:col>
      <xdr:colOff>188856</xdr:colOff>
      <xdr:row>45</xdr:row>
      <xdr:rowOff>97617</xdr:rowOff>
    </xdr:from>
    <xdr:to>
      <xdr:col>7</xdr:col>
      <xdr:colOff>1270001</xdr:colOff>
      <xdr:row>48</xdr:row>
      <xdr:rowOff>52676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a:stretch>
          <a:fillRect/>
        </a:stretch>
      </xdr:blipFill>
      <xdr:spPr>
        <a:xfrm>
          <a:off x="7510682" y="11030660"/>
          <a:ext cx="1655406" cy="418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10</xdr:row>
      <xdr:rowOff>25400</xdr:rowOff>
    </xdr:from>
    <xdr:to>
      <xdr:col>7</xdr:col>
      <xdr:colOff>609600</xdr:colOff>
      <xdr:row>32</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xdr:colOff>
      <xdr:row>10</xdr:row>
      <xdr:rowOff>38100</xdr:rowOff>
    </xdr:from>
    <xdr:to>
      <xdr:col>14</xdr:col>
      <xdr:colOff>25400</xdr:colOff>
      <xdr:row>32</xdr:row>
      <xdr:rowOff>12700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444500</xdr:colOff>
      <xdr:row>2</xdr:row>
      <xdr:rowOff>114300</xdr:rowOff>
    </xdr:from>
    <xdr:to>
      <xdr:col>13</xdr:col>
      <xdr:colOff>538623</xdr:colOff>
      <xdr:row>7</xdr:row>
      <xdr:rowOff>46665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10452100" y="558800"/>
          <a:ext cx="919623" cy="11134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showGridLines="0" tabSelected="1" zoomScale="115" zoomScaleNormal="115" zoomScalePageLayoutView="115" workbookViewId="0">
      <selection activeCell="A22" sqref="A22"/>
    </sheetView>
  </sheetViews>
  <sheetFormatPr defaultColWidth="8.85546875" defaultRowHeight="12.75"/>
  <cols>
    <col min="1" max="1" width="8.28515625" customWidth="1"/>
    <col min="2" max="2" width="30.7109375" customWidth="1"/>
    <col min="3" max="3" width="9" customWidth="1"/>
    <col min="4" max="4" width="7.28515625" customWidth="1"/>
    <col min="5" max="5" width="31.85546875" customWidth="1"/>
    <col min="6" max="6" width="8.7109375" customWidth="1"/>
    <col min="7" max="7" width="7.42578125" customWidth="1"/>
    <col min="8" max="8" width="32.28515625" customWidth="1"/>
    <col min="9" max="9" width="8.42578125" customWidth="1"/>
    <col min="10" max="10" width="37.85546875" customWidth="1"/>
  </cols>
  <sheetData>
    <row r="1" spans="1:10" s="52" customFormat="1" ht="24.95">
      <c r="A1" s="53" t="s">
        <v>0</v>
      </c>
      <c r="B1" s="54"/>
      <c r="C1" s="54"/>
      <c r="D1" s="54"/>
      <c r="E1" s="54"/>
      <c r="F1" s="86"/>
      <c r="G1" s="55" t="s">
        <v>1</v>
      </c>
      <c r="H1" s="55"/>
      <c r="I1" s="51" t="s">
        <v>2</v>
      </c>
    </row>
    <row r="2" spans="1:10" s="71" customFormat="1" ht="15.4">
      <c r="A2" s="72"/>
      <c r="B2" s="73"/>
      <c r="C2" s="73"/>
      <c r="D2" s="73"/>
      <c r="E2" s="73"/>
      <c r="F2" s="73"/>
      <c r="G2" s="73"/>
      <c r="H2" s="73"/>
      <c r="I2" s="73"/>
      <c r="J2" s="80"/>
    </row>
    <row r="3" spans="1:10" s="56" customFormat="1" ht="63" customHeight="1">
      <c r="A3" s="91" t="s">
        <v>3</v>
      </c>
      <c r="B3" s="91"/>
      <c r="C3" s="91"/>
      <c r="D3" s="91"/>
      <c r="E3" s="91"/>
      <c r="F3" s="91"/>
      <c r="G3" s="91"/>
      <c r="H3" s="89"/>
      <c r="I3" s="89"/>
      <c r="J3" s="79"/>
    </row>
    <row r="4" spans="1:10" s="56" customFormat="1" ht="15.75">
      <c r="A4" s="89"/>
      <c r="B4" s="89"/>
      <c r="C4" s="89"/>
      <c r="D4" s="89"/>
      <c r="E4" s="89"/>
      <c r="F4" s="89"/>
      <c r="G4" s="89"/>
      <c r="H4" s="89"/>
      <c r="I4" s="89"/>
      <c r="J4" s="79"/>
    </row>
    <row r="5" spans="1:10" s="56" customFormat="1" ht="15" customHeight="1">
      <c r="A5" s="94" t="s">
        <v>4</v>
      </c>
      <c r="B5" s="94"/>
      <c r="C5" s="94"/>
      <c r="D5" s="94"/>
      <c r="E5" s="94"/>
      <c r="F5" s="94"/>
      <c r="G5" s="94"/>
      <c r="H5" s="94"/>
      <c r="I5" s="94"/>
      <c r="J5" s="85"/>
    </row>
    <row r="6" spans="1:10" s="56" customFormat="1" ht="30.95" customHeight="1">
      <c r="A6" s="58" t="s">
        <v>5</v>
      </c>
      <c r="B6" s="91" t="s">
        <v>6</v>
      </c>
      <c r="C6" s="91"/>
      <c r="D6" s="91"/>
      <c r="E6" s="91"/>
      <c r="F6" s="91"/>
      <c r="G6" s="91"/>
      <c r="H6" s="91"/>
      <c r="I6" s="91"/>
      <c r="J6" s="79"/>
    </row>
    <row r="7" spans="1:10" s="56" customFormat="1" ht="30" customHeight="1">
      <c r="A7" s="58" t="s">
        <v>5</v>
      </c>
      <c r="B7" s="91" t="s">
        <v>7</v>
      </c>
      <c r="C7" s="91"/>
      <c r="D7" s="91"/>
      <c r="E7" s="91"/>
      <c r="F7" s="91"/>
      <c r="G7" s="91"/>
      <c r="H7" s="91"/>
      <c r="I7" s="91"/>
      <c r="J7" s="79"/>
    </row>
    <row r="8" spans="1:10" s="56" customFormat="1" ht="15" customHeight="1">
      <c r="A8" s="58" t="s">
        <v>5</v>
      </c>
      <c r="B8" s="91" t="s">
        <v>8</v>
      </c>
      <c r="C8" s="91"/>
      <c r="D8" s="91"/>
      <c r="E8" s="91"/>
      <c r="F8" s="91"/>
      <c r="G8" s="91"/>
      <c r="H8" s="91"/>
      <c r="I8" s="91"/>
      <c r="J8" s="79"/>
    </row>
    <row r="9" spans="1:10" s="56" customFormat="1" ht="15.75">
      <c r="A9" s="58" t="s">
        <v>5</v>
      </c>
      <c r="B9" s="91" t="s">
        <v>9</v>
      </c>
      <c r="C9" s="91"/>
      <c r="D9" s="91"/>
      <c r="E9" s="91"/>
      <c r="F9" s="91"/>
      <c r="G9" s="91"/>
      <c r="H9" s="91"/>
      <c r="I9" s="91"/>
      <c r="J9" s="79"/>
    </row>
    <row r="10" spans="1:10" s="56" customFormat="1" ht="32.1" customHeight="1">
      <c r="A10" s="58" t="s">
        <v>5</v>
      </c>
      <c r="B10" s="91" t="s">
        <v>10</v>
      </c>
      <c r="C10" s="91"/>
      <c r="D10" s="91"/>
      <c r="E10" s="91"/>
      <c r="F10" s="91"/>
      <c r="G10" s="91"/>
      <c r="H10" s="91"/>
      <c r="I10" s="91"/>
      <c r="J10" s="79"/>
    </row>
    <row r="11" spans="1:10" s="56" customFormat="1" ht="47.1" customHeight="1">
      <c r="A11" s="58" t="s">
        <v>5</v>
      </c>
      <c r="B11" s="91" t="s">
        <v>11</v>
      </c>
      <c r="C11" s="91"/>
      <c r="D11" s="91"/>
      <c r="E11" s="91"/>
      <c r="F11" s="91"/>
      <c r="G11" s="91"/>
      <c r="H11" s="91"/>
      <c r="I11" s="91"/>
      <c r="J11" s="79"/>
    </row>
    <row r="12" spans="1:10" s="56" customFormat="1" ht="45" customHeight="1">
      <c r="A12" s="58" t="s">
        <v>5</v>
      </c>
      <c r="B12" s="91" t="s">
        <v>12</v>
      </c>
      <c r="C12" s="91"/>
      <c r="D12" s="91"/>
      <c r="E12" s="91"/>
      <c r="F12" s="91"/>
      <c r="G12" s="91"/>
      <c r="H12" s="91"/>
      <c r="I12" s="91"/>
      <c r="J12" s="79"/>
    </row>
    <row r="13" spans="1:10" s="56" customFormat="1" ht="15.75">
      <c r="A13" s="89"/>
      <c r="B13" s="89"/>
      <c r="C13" s="89"/>
      <c r="D13" s="89"/>
      <c r="E13" s="89"/>
      <c r="F13" s="89"/>
      <c r="G13" s="89"/>
      <c r="H13" s="89"/>
      <c r="I13" s="89"/>
      <c r="J13" s="79"/>
    </row>
    <row r="14" spans="1:10" s="56" customFormat="1" ht="32.1" customHeight="1">
      <c r="A14" s="91" t="s">
        <v>13</v>
      </c>
      <c r="B14" s="91"/>
      <c r="C14" s="91"/>
      <c r="D14" s="91"/>
      <c r="E14" s="91"/>
      <c r="F14" s="91"/>
      <c r="G14" s="91"/>
      <c r="H14" s="91"/>
      <c r="I14" s="91"/>
      <c r="J14" s="79"/>
    </row>
    <row r="15" spans="1:10" s="80" customFormat="1" ht="15.75">
      <c r="A15" s="79"/>
      <c r="B15" s="79"/>
      <c r="C15" s="79"/>
      <c r="D15" s="79"/>
      <c r="E15" s="79"/>
      <c r="F15" s="79"/>
      <c r="G15" s="79"/>
      <c r="H15" s="79"/>
      <c r="I15" s="79"/>
      <c r="J15" s="79"/>
    </row>
    <row r="16" spans="1:10" s="80" customFormat="1" ht="15.75">
      <c r="A16" s="79"/>
      <c r="B16" s="81" t="s">
        <v>14</v>
      </c>
      <c r="C16" s="93"/>
      <c r="D16" s="93"/>
      <c r="E16" s="93"/>
      <c r="F16" s="93"/>
      <c r="G16" s="79"/>
      <c r="H16" s="79"/>
      <c r="I16" s="79"/>
      <c r="J16" s="79"/>
    </row>
    <row r="17" spans="1:13" s="80" customFormat="1" ht="15.75">
      <c r="A17" s="79"/>
      <c r="B17" s="81" t="s">
        <v>15</v>
      </c>
      <c r="C17" s="93"/>
      <c r="D17" s="93"/>
      <c r="E17" s="93"/>
      <c r="F17" s="93"/>
      <c r="G17" s="79"/>
      <c r="H17" s="79"/>
      <c r="I17" s="79"/>
      <c r="J17" s="79"/>
    </row>
    <row r="18" spans="1:13" s="80" customFormat="1" ht="15.75">
      <c r="A18" s="79"/>
      <c r="B18" s="81" t="s">
        <v>16</v>
      </c>
      <c r="C18" s="93"/>
      <c r="D18" s="93"/>
      <c r="E18" s="93"/>
      <c r="F18" s="93"/>
      <c r="G18" s="79"/>
      <c r="H18" s="79"/>
      <c r="I18" s="79"/>
      <c r="J18" s="79"/>
    </row>
    <row r="19" spans="1:13" s="80" customFormat="1" ht="15.75">
      <c r="A19" s="79"/>
      <c r="B19" s="79"/>
      <c r="C19" s="79"/>
      <c r="D19" s="79"/>
      <c r="E19" s="79"/>
      <c r="F19" s="79"/>
      <c r="G19" s="79"/>
      <c r="H19" s="79"/>
      <c r="I19" s="79"/>
      <c r="J19" s="79"/>
    </row>
    <row r="20" spans="1:13" s="56" customFormat="1" ht="15" customHeight="1">
      <c r="A20" s="89"/>
      <c r="B20" s="89"/>
      <c r="C20" s="89"/>
      <c r="D20" s="89"/>
      <c r="E20" s="89"/>
      <c r="F20" s="89"/>
      <c r="G20" s="89"/>
      <c r="H20" s="89"/>
      <c r="I20" s="89"/>
      <c r="J20" s="79"/>
      <c r="K20" s="80"/>
      <c r="L20" s="80"/>
      <c r="M20" s="80"/>
    </row>
    <row r="21" spans="1:13" s="56" customFormat="1" ht="50.1" customHeight="1">
      <c r="A21" s="91" t="s">
        <v>17</v>
      </c>
      <c r="B21" s="91"/>
      <c r="C21" s="91"/>
      <c r="D21" s="91"/>
      <c r="E21" s="91"/>
      <c r="F21" s="91"/>
      <c r="G21" s="91"/>
      <c r="H21" s="91"/>
      <c r="I21" s="91"/>
      <c r="J21" s="79"/>
      <c r="K21" s="80"/>
      <c r="L21" s="80"/>
      <c r="M21" s="80"/>
    </row>
    <row r="22" spans="1:13" s="80" customFormat="1" ht="14.1" customHeight="1">
      <c r="A22" s="79"/>
      <c r="B22" s="79"/>
      <c r="C22" s="79"/>
      <c r="D22" s="79"/>
      <c r="E22" s="79"/>
      <c r="F22" s="79"/>
      <c r="G22" s="79"/>
      <c r="H22" s="79"/>
      <c r="I22" s="79"/>
      <c r="J22" s="79"/>
    </row>
    <row r="23" spans="1:13" s="56" customFormat="1" ht="15.75">
      <c r="A23" s="70"/>
      <c r="B23" s="70"/>
      <c r="C23" s="70"/>
      <c r="D23" s="70"/>
      <c r="E23" s="70"/>
      <c r="F23" s="70"/>
      <c r="G23" s="70"/>
      <c r="H23" s="70"/>
      <c r="I23" s="70"/>
      <c r="J23" s="70"/>
    </row>
    <row r="24" spans="1:13">
      <c r="B24" s="74" t="s">
        <v>18</v>
      </c>
      <c r="E24" s="74" t="s">
        <v>19</v>
      </c>
      <c r="H24" s="74" t="s">
        <v>20</v>
      </c>
    </row>
    <row r="25" spans="1:13">
      <c r="B25" s="69" t="s">
        <v>21</v>
      </c>
      <c r="C25" s="78" t="s">
        <v>22</v>
      </c>
      <c r="E25" s="69" t="s">
        <v>21</v>
      </c>
      <c r="F25" s="78" t="s">
        <v>22</v>
      </c>
      <c r="H25" s="69" t="s">
        <v>21</v>
      </c>
      <c r="I25" s="78" t="s">
        <v>22</v>
      </c>
    </row>
    <row r="26" spans="1:13">
      <c r="B26" s="69" t="s">
        <v>23</v>
      </c>
      <c r="C26" s="78" t="s">
        <v>22</v>
      </c>
      <c r="E26" s="69" t="s">
        <v>23</v>
      </c>
      <c r="F26" s="78" t="s">
        <v>22</v>
      </c>
      <c r="H26" s="69" t="s">
        <v>23</v>
      </c>
      <c r="I26" s="78" t="s">
        <v>22</v>
      </c>
    </row>
    <row r="27" spans="1:13">
      <c r="B27" s="69" t="s">
        <v>24</v>
      </c>
      <c r="C27" s="78" t="s">
        <v>22</v>
      </c>
      <c r="E27" s="69" t="s">
        <v>24</v>
      </c>
      <c r="F27" s="78" t="s">
        <v>22</v>
      </c>
      <c r="H27" s="69" t="s">
        <v>24</v>
      </c>
      <c r="I27" s="78" t="s">
        <v>22</v>
      </c>
    </row>
    <row r="28" spans="1:13">
      <c r="B28" s="69" t="s">
        <v>25</v>
      </c>
      <c r="C28" s="78" t="s">
        <v>22</v>
      </c>
      <c r="E28" s="69" t="s">
        <v>25</v>
      </c>
      <c r="F28" s="78" t="s">
        <v>22</v>
      </c>
      <c r="H28" s="69" t="s">
        <v>25</v>
      </c>
      <c r="I28" s="78" t="s">
        <v>22</v>
      </c>
    </row>
    <row r="29" spans="1:13">
      <c r="B29" s="69" t="s">
        <v>26</v>
      </c>
      <c r="C29" s="78" t="s">
        <v>22</v>
      </c>
      <c r="E29" s="69" t="s">
        <v>26</v>
      </c>
      <c r="F29" s="78" t="s">
        <v>22</v>
      </c>
      <c r="H29" s="69" t="s">
        <v>26</v>
      </c>
      <c r="I29" s="78" t="s">
        <v>22</v>
      </c>
    </row>
    <row r="30" spans="1:13">
      <c r="B30" s="69" t="s">
        <v>27</v>
      </c>
      <c r="C30" s="78" t="s">
        <v>22</v>
      </c>
      <c r="E30" s="69" t="s">
        <v>27</v>
      </c>
      <c r="F30" s="78" t="s">
        <v>22</v>
      </c>
      <c r="H30" s="69" t="s">
        <v>27</v>
      </c>
      <c r="I30" s="78" t="s">
        <v>22</v>
      </c>
    </row>
    <row r="31" spans="1:13">
      <c r="B31" s="69" t="s">
        <v>28</v>
      </c>
      <c r="C31" s="78" t="s">
        <v>22</v>
      </c>
      <c r="E31" s="69" t="s">
        <v>28</v>
      </c>
      <c r="F31" s="78" t="s">
        <v>22</v>
      </c>
      <c r="H31" s="69" t="s">
        <v>28</v>
      </c>
      <c r="I31" s="78" t="s">
        <v>22</v>
      </c>
    </row>
    <row r="32" spans="1:13">
      <c r="B32" s="69" t="s">
        <v>29</v>
      </c>
      <c r="C32" s="78" t="s">
        <v>22</v>
      </c>
      <c r="E32" s="69" t="s">
        <v>29</v>
      </c>
      <c r="F32" s="78" t="s">
        <v>22</v>
      </c>
      <c r="H32" s="69" t="s">
        <v>29</v>
      </c>
      <c r="I32" s="78" t="s">
        <v>22</v>
      </c>
    </row>
    <row r="33" spans="1:66" s="56" customFormat="1" ht="15.75">
      <c r="A33" s="92"/>
      <c r="B33" s="92"/>
      <c r="C33" s="92"/>
      <c r="D33" s="92"/>
      <c r="E33" s="92"/>
      <c r="F33" s="92"/>
      <c r="G33" s="92"/>
      <c r="H33" s="92"/>
      <c r="I33" s="92"/>
      <c r="J33" s="92"/>
    </row>
    <row r="34" spans="1:66" s="73" customFormat="1" ht="15.75">
      <c r="A34" s="82"/>
      <c r="B34" s="82"/>
      <c r="C34" s="82"/>
      <c r="D34" s="82"/>
      <c r="E34" s="82"/>
      <c r="F34" s="82"/>
      <c r="G34" s="82"/>
      <c r="H34" s="82"/>
      <c r="I34" s="82"/>
      <c r="J34" s="87"/>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row>
    <row r="35" spans="1:66" s="83" customFormat="1" ht="35.1" customHeight="1">
      <c r="A35" s="91" t="s">
        <v>30</v>
      </c>
      <c r="B35" s="91"/>
      <c r="C35" s="91"/>
      <c r="D35" s="91"/>
      <c r="E35" s="91"/>
      <c r="F35" s="91"/>
      <c r="G35" s="91"/>
      <c r="H35" s="91"/>
      <c r="I35" s="91"/>
      <c r="J35" s="79"/>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row>
    <row r="36" spans="1:66" s="73" customFormat="1" ht="15.75">
      <c r="A36" s="82"/>
      <c r="B36" s="82"/>
      <c r="C36" s="82"/>
      <c r="D36" s="82"/>
      <c r="E36" s="82"/>
      <c r="F36" s="82"/>
      <c r="G36" s="82"/>
      <c r="H36" s="82"/>
      <c r="I36" s="82"/>
      <c r="J36" s="87"/>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row>
    <row r="43" spans="1:66" s="56" customFormat="1" ht="15.75">
      <c r="A43" s="57"/>
      <c r="B43" s="90"/>
      <c r="C43" s="90"/>
      <c r="D43" s="90"/>
      <c r="E43" s="90"/>
      <c r="F43" s="90"/>
      <c r="G43" s="90"/>
      <c r="H43" s="90"/>
      <c r="I43" s="90"/>
      <c r="J43" s="90"/>
    </row>
  </sheetData>
  <sheetProtection formatCells="0" selectLockedCells="1"/>
  <mergeCells count="16">
    <mergeCell ref="A5:I5"/>
    <mergeCell ref="B6:I6"/>
    <mergeCell ref="B7:I7"/>
    <mergeCell ref="B8:I8"/>
    <mergeCell ref="A3:G3"/>
    <mergeCell ref="A35:I35"/>
    <mergeCell ref="B9:I9"/>
    <mergeCell ref="B10:I10"/>
    <mergeCell ref="B11:I11"/>
    <mergeCell ref="B12:I12"/>
    <mergeCell ref="A33:J33"/>
    <mergeCell ref="C16:F16"/>
    <mergeCell ref="C17:F17"/>
    <mergeCell ref="C18:F18"/>
    <mergeCell ref="A14:I14"/>
    <mergeCell ref="A21:I21"/>
  </mergeCells>
  <pageMargins left="0.7" right="0.7" top="0.75" bottom="0.75" header="0.3" footer="0.3"/>
  <pageSetup scale="53" orientation="portrait"/>
  <drawing r:id="rId1"/>
  <extLst>
    <ext xmlns:x14="http://schemas.microsoft.com/office/spreadsheetml/2009/9/main" uri="{CCE6A557-97BC-4b89-ADB6-D9C93CAAB3DF}">
      <x14:dataValidations xmlns:xm="http://schemas.microsoft.com/office/excel/2006/main" xWindow="296" yWindow="352" count="4">
        <x14:dataValidation type="list" allowBlank="1" showErrorMessage="1" xr:uid="{00000000-0002-0000-0000-000000000000}">
          <x14:formula1>
            <xm:f>Values!$A$4:$A$5</xm:f>
          </x14:formula1>
          <xm:sqref>I26:I32 F26:F32 C29:C32</xm:sqref>
        </x14:dataValidation>
        <x14:dataValidation type="list" allowBlank="1" showErrorMessage="1" promptTitle="HRIS Priorities" prompt="Use the dropdowns to select the relative priority of the HRIS functions and capacities for the systems being assessed.  0 indicates no importance, and 3 indicates most important.  More important priorities have greater influence on the overall score." xr:uid="{00000000-0002-0000-0000-000001000000}">
          <x14:formula1>
            <xm:f>Values!$A$4:$A$5</xm:f>
          </x14:formula1>
          <xm:sqref>I25 C25 C27:C29 F25</xm:sqref>
        </x14:dataValidation>
        <x14:dataValidation type="list" allowBlank="1" showInputMessage="1" showErrorMessage="1" promptTitle="HRIS Priorities" prompt="Use the dropdowns to select the relative priority of the HRIS functions and capacities for the systems being assessed.  0 indicates no importance, and 3 indicates most important.  More important priorities have greater influence on the overall score." xr:uid="{00000000-0002-0000-0000-000002000000}">
          <x14:formula1>
            <xm:f>Values!$A$4:$A$5</xm:f>
          </x14:formula1>
          <xm:sqref>C30 C32 C31</xm:sqref>
        </x14:dataValidation>
        <x14:dataValidation type="list" allowBlank="1" showInputMessage="1" showErrorMessage="1" xr:uid="{00000000-0002-0000-0000-000003000000}">
          <x14:formula1>
            <xm:f>Values!$A$4:$A$5</xm:f>
          </x14:formula1>
          <xm:sqref>C26 C27 C28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47"/>
  <sheetViews>
    <sheetView showGridLines="0" topLeftCell="A30" workbookViewId="0">
      <selection activeCell="E7" sqref="E7"/>
    </sheetView>
  </sheetViews>
  <sheetFormatPr defaultColWidth="8.85546875" defaultRowHeight="12.75"/>
  <cols>
    <col min="1" max="1" width="18" customWidth="1"/>
    <col min="2" max="6" width="30.7109375" customWidth="1"/>
  </cols>
  <sheetData>
    <row r="1" spans="1:65" ht="24.95">
      <c r="A1" s="20" t="s">
        <v>0</v>
      </c>
      <c r="B1" s="21"/>
      <c r="C1" s="21"/>
      <c r="D1" s="22" t="s">
        <v>31</v>
      </c>
      <c r="E1" s="21"/>
      <c r="F1" s="51" t="str">
        <f>Introduction!I1</f>
        <v>v.150615</v>
      </c>
    </row>
    <row r="2" spans="1:65" s="56" customFormat="1" ht="45.95" customHeight="1">
      <c r="A2" s="91" t="s">
        <v>32</v>
      </c>
      <c r="B2" s="91"/>
      <c r="C2" s="91"/>
      <c r="D2" s="91"/>
      <c r="E2" s="91"/>
      <c r="F2" s="91"/>
      <c r="G2" s="85"/>
      <c r="H2" s="85"/>
      <c r="I2" s="85"/>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row>
    <row r="3" spans="1:65" s="56" customFormat="1" ht="15.75">
      <c r="A3" s="94"/>
      <c r="B3" s="94"/>
      <c r="C3" s="94"/>
      <c r="D3" s="94"/>
      <c r="E3" s="94"/>
      <c r="F3" s="94"/>
      <c r="G3" s="85"/>
      <c r="H3" s="85"/>
      <c r="I3" s="85"/>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row>
    <row r="4" spans="1:65" s="56" customFormat="1" ht="30.95" customHeight="1">
      <c r="A4" s="91" t="s">
        <v>33</v>
      </c>
      <c r="B4" s="91"/>
      <c r="C4" s="91"/>
      <c r="D4" s="91"/>
      <c r="E4" s="91"/>
      <c r="F4" s="91"/>
      <c r="G4" s="79"/>
      <c r="H4" s="79"/>
      <c r="I4" s="79"/>
    </row>
    <row r="5" spans="1:65" ht="25.35" thickBot="1">
      <c r="A5" s="6"/>
    </row>
    <row r="6" spans="1:65" s="5" customFormat="1" ht="20.45" thickBot="1">
      <c r="B6" s="17" t="s">
        <v>34</v>
      </c>
      <c r="C6" s="18" t="s">
        <v>35</v>
      </c>
      <c r="D6" s="18" t="s">
        <v>36</v>
      </c>
      <c r="E6" s="18" t="s">
        <v>37</v>
      </c>
      <c r="F6" s="19" t="s">
        <v>38</v>
      </c>
    </row>
    <row r="7" spans="1:65" ht="203.1" customHeight="1" thickBot="1">
      <c r="A7" s="1"/>
      <c r="B7" s="48" t="s">
        <v>39</v>
      </c>
      <c r="C7" s="49" t="s">
        <v>40</v>
      </c>
      <c r="D7" s="49" t="s">
        <v>41</v>
      </c>
      <c r="E7" s="49" t="s">
        <v>42</v>
      </c>
      <c r="F7" s="50" t="s">
        <v>43</v>
      </c>
      <c r="G7" s="3"/>
      <c r="H7" s="3"/>
      <c r="I7" s="3"/>
      <c r="J7" s="3"/>
      <c r="K7" s="3"/>
      <c r="L7" s="3"/>
      <c r="M7" s="3"/>
      <c r="N7" s="3"/>
      <c r="O7" s="3"/>
      <c r="P7" s="3"/>
      <c r="Q7" s="3"/>
      <c r="R7" s="3"/>
      <c r="S7" s="3"/>
      <c r="T7" s="3"/>
    </row>
    <row r="8" spans="1:65" ht="20.100000000000001" customHeight="1" thickBot="1">
      <c r="A8" s="4"/>
      <c r="B8" s="2"/>
      <c r="C8" s="2"/>
      <c r="D8" s="2"/>
      <c r="E8" s="2"/>
      <c r="F8" s="2"/>
      <c r="G8" s="3"/>
      <c r="H8" s="3"/>
      <c r="I8" s="3"/>
      <c r="J8" s="3"/>
      <c r="K8" s="3"/>
      <c r="L8" s="3"/>
      <c r="M8" s="3"/>
      <c r="N8" s="3"/>
      <c r="O8" s="3"/>
      <c r="P8" s="3"/>
      <c r="Q8" s="3"/>
      <c r="R8" s="3"/>
      <c r="S8" s="3"/>
      <c r="T8" s="3"/>
    </row>
    <row r="9" spans="1:65" ht="17.649999999999999">
      <c r="A9" s="95" t="s">
        <v>21</v>
      </c>
      <c r="B9" s="96"/>
      <c r="C9" s="96"/>
      <c r="D9" s="96"/>
      <c r="E9" s="96"/>
      <c r="F9" s="97"/>
      <c r="G9" s="3"/>
      <c r="H9" s="3"/>
      <c r="I9" s="3"/>
      <c r="J9" s="3"/>
      <c r="K9" s="3"/>
      <c r="L9" s="3"/>
      <c r="M9" s="3"/>
      <c r="N9" s="3"/>
      <c r="O9" s="3"/>
      <c r="P9" s="3"/>
      <c r="Q9" s="3"/>
      <c r="R9" s="3"/>
      <c r="S9" s="3"/>
      <c r="T9" s="3"/>
    </row>
    <row r="10" spans="1:65" ht="15">
      <c r="A10" s="110" t="s">
        <v>44</v>
      </c>
      <c r="B10" s="111"/>
      <c r="C10" s="111"/>
      <c r="D10" s="111"/>
      <c r="E10" s="111"/>
      <c r="F10" s="112"/>
      <c r="G10" s="3"/>
      <c r="H10" s="3"/>
      <c r="I10" s="3"/>
      <c r="J10" s="3"/>
      <c r="K10" s="3"/>
      <c r="L10" s="3"/>
      <c r="M10" s="3"/>
      <c r="N10" s="3"/>
      <c r="O10" s="3"/>
      <c r="P10" s="3"/>
      <c r="Q10" s="3"/>
      <c r="R10" s="3"/>
      <c r="S10" s="3"/>
      <c r="T10" s="3"/>
    </row>
    <row r="11" spans="1:65" ht="18" thickBot="1">
      <c r="A11" s="60">
        <v>0</v>
      </c>
      <c r="B11" s="30"/>
      <c r="C11" s="28"/>
      <c r="D11" s="28"/>
      <c r="E11" s="28"/>
      <c r="F11" s="29"/>
    </row>
    <row r="12" spans="1:65" ht="20.100000000000001" customHeight="1" thickBot="1">
      <c r="A12" s="4"/>
    </row>
    <row r="13" spans="1:65" ht="17.649999999999999">
      <c r="A13" s="95" t="s">
        <v>45</v>
      </c>
      <c r="B13" s="96"/>
      <c r="C13" s="96"/>
      <c r="D13" s="96"/>
      <c r="E13" s="96"/>
      <c r="F13" s="97"/>
    </row>
    <row r="14" spans="1:65" ht="18" customHeight="1">
      <c r="A14" s="110" t="s">
        <v>46</v>
      </c>
      <c r="B14" s="111"/>
      <c r="C14" s="111"/>
      <c r="D14" s="111"/>
      <c r="E14" s="111"/>
      <c r="F14" s="112"/>
      <c r="G14" s="3"/>
      <c r="H14" s="3"/>
      <c r="I14" s="3"/>
      <c r="J14" s="3"/>
      <c r="K14" s="3"/>
      <c r="L14" s="3"/>
      <c r="M14" s="3"/>
      <c r="N14" s="3"/>
      <c r="O14" s="3"/>
      <c r="P14" s="3"/>
      <c r="Q14" s="3"/>
      <c r="R14" s="3"/>
      <c r="S14" s="3"/>
      <c r="T14" s="3"/>
    </row>
    <row r="15" spans="1:65" s="8" customFormat="1" ht="15">
      <c r="A15" s="61">
        <v>0</v>
      </c>
      <c r="B15" s="13"/>
      <c r="C15" s="11"/>
      <c r="D15" s="11"/>
      <c r="E15" s="11"/>
      <c r="F15" s="42"/>
    </row>
    <row r="16" spans="1:65" ht="15">
      <c r="A16" s="107" t="s">
        <v>47</v>
      </c>
      <c r="B16" s="108"/>
      <c r="C16" s="108"/>
      <c r="D16" s="108"/>
      <c r="E16" s="108"/>
      <c r="F16" s="109"/>
    </row>
    <row r="17" spans="1:6" s="8" customFormat="1" ht="15.4" thickBot="1">
      <c r="A17" s="62">
        <v>0</v>
      </c>
      <c r="B17" s="43"/>
      <c r="C17" s="44"/>
      <c r="D17" s="44"/>
      <c r="E17" s="44"/>
      <c r="F17" s="45"/>
    </row>
    <row r="18" spans="1:6" ht="20.100000000000001" customHeight="1" thickBot="1"/>
    <row r="19" spans="1:6" ht="17.649999999999999">
      <c r="A19" s="101" t="s">
        <v>24</v>
      </c>
      <c r="B19" s="102"/>
      <c r="C19" s="102"/>
      <c r="D19" s="102"/>
      <c r="E19" s="102"/>
      <c r="F19" s="103"/>
    </row>
    <row r="20" spans="1:6" ht="15">
      <c r="A20" s="113" t="s">
        <v>48</v>
      </c>
      <c r="B20" s="114"/>
      <c r="C20" s="114"/>
      <c r="D20" s="114"/>
      <c r="E20" s="114"/>
      <c r="F20" s="115"/>
    </row>
    <row r="21" spans="1:6" s="8" customFormat="1" ht="15">
      <c r="A21" s="61">
        <v>0</v>
      </c>
      <c r="B21" s="13"/>
      <c r="C21" s="11"/>
      <c r="D21" s="11"/>
      <c r="E21" s="11"/>
      <c r="F21" s="42"/>
    </row>
    <row r="22" spans="1:6" ht="15">
      <c r="A22" s="116" t="s">
        <v>49</v>
      </c>
      <c r="B22" s="117"/>
      <c r="C22" s="117"/>
      <c r="D22" s="117"/>
      <c r="E22" s="117"/>
      <c r="F22" s="118"/>
    </row>
    <row r="23" spans="1:6" s="8" customFormat="1" ht="15">
      <c r="A23" s="61">
        <v>0</v>
      </c>
      <c r="B23" s="13"/>
      <c r="C23" s="11"/>
      <c r="D23" s="11"/>
      <c r="E23" s="11"/>
      <c r="F23" s="42"/>
    </row>
    <row r="24" spans="1:6" ht="15">
      <c r="A24" s="113" t="s">
        <v>50</v>
      </c>
      <c r="B24" s="114"/>
      <c r="C24" s="114"/>
      <c r="D24" s="114"/>
      <c r="E24" s="114"/>
      <c r="F24" s="115"/>
    </row>
    <row r="25" spans="1:6" s="8" customFormat="1" ht="15.4" thickBot="1">
      <c r="A25" s="62">
        <v>0</v>
      </c>
      <c r="B25" s="43"/>
      <c r="C25" s="44"/>
      <c r="D25" s="44"/>
      <c r="E25" s="44"/>
      <c r="F25" s="45"/>
    </row>
    <row r="26" spans="1:6" ht="20.100000000000001" customHeight="1" thickBot="1"/>
    <row r="27" spans="1:6" ht="17.649999999999999">
      <c r="A27" s="104" t="s">
        <v>25</v>
      </c>
      <c r="B27" s="105"/>
      <c r="C27" s="105"/>
      <c r="D27" s="105"/>
      <c r="E27" s="105"/>
      <c r="F27" s="106"/>
    </row>
    <row r="28" spans="1:6" ht="15">
      <c r="A28" s="113" t="s">
        <v>51</v>
      </c>
      <c r="B28" s="114"/>
      <c r="C28" s="114"/>
      <c r="D28" s="114"/>
      <c r="E28" s="114"/>
      <c r="F28" s="115"/>
    </row>
    <row r="29" spans="1:6" s="9" customFormat="1" ht="18" thickBot="1">
      <c r="A29" s="60">
        <v>0</v>
      </c>
      <c r="B29" s="46"/>
      <c r="C29" s="46"/>
      <c r="D29" s="46"/>
      <c r="E29" s="46"/>
      <c r="F29" s="47"/>
    </row>
    <row r="30" spans="1:6" ht="20.100000000000001" customHeight="1" thickBot="1"/>
    <row r="31" spans="1:6" ht="17.649999999999999">
      <c r="A31" s="101" t="s">
        <v>26</v>
      </c>
      <c r="B31" s="102"/>
      <c r="C31" s="102"/>
      <c r="D31" s="102"/>
      <c r="E31" s="102"/>
      <c r="F31" s="103"/>
    </row>
    <row r="32" spans="1:6" ht="31.5" customHeight="1">
      <c r="A32" s="98" t="s">
        <v>52</v>
      </c>
      <c r="B32" s="99"/>
      <c r="C32" s="99"/>
      <c r="D32" s="99"/>
      <c r="E32" s="99"/>
      <c r="F32" s="100"/>
    </row>
    <row r="33" spans="1:6" s="9" customFormat="1" ht="18" thickBot="1">
      <c r="A33" s="60">
        <v>0</v>
      </c>
      <c r="B33" s="46"/>
      <c r="C33" s="46"/>
      <c r="D33" s="46"/>
      <c r="E33" s="46"/>
      <c r="F33" s="47"/>
    </row>
    <row r="34" spans="1:6" ht="20.100000000000001" customHeight="1" thickBot="1"/>
    <row r="35" spans="1:6" ht="17.649999999999999">
      <c r="A35" s="104" t="s">
        <v>53</v>
      </c>
      <c r="B35" s="105"/>
      <c r="C35" s="105"/>
      <c r="D35" s="105"/>
      <c r="E35" s="105"/>
      <c r="F35" s="106"/>
    </row>
    <row r="36" spans="1:6" ht="15">
      <c r="A36" s="119" t="s">
        <v>54</v>
      </c>
      <c r="B36" s="120"/>
      <c r="C36" s="120"/>
      <c r="D36" s="120"/>
      <c r="E36" s="120"/>
      <c r="F36" s="121"/>
    </row>
    <row r="37" spans="1:6" s="8" customFormat="1" ht="15">
      <c r="A37" s="61">
        <v>0</v>
      </c>
      <c r="B37" s="11"/>
      <c r="C37" s="11"/>
      <c r="D37" s="11"/>
      <c r="E37" s="11"/>
      <c r="F37" s="42"/>
    </row>
    <row r="38" spans="1:6" ht="15">
      <c r="A38" s="98" t="s">
        <v>55</v>
      </c>
      <c r="B38" s="99"/>
      <c r="C38" s="99"/>
      <c r="D38" s="99"/>
      <c r="E38" s="99"/>
      <c r="F38" s="100"/>
    </row>
    <row r="39" spans="1:6" s="8" customFormat="1" ht="15.4" thickBot="1">
      <c r="A39" s="62">
        <v>0</v>
      </c>
      <c r="B39" s="44"/>
      <c r="C39" s="44"/>
      <c r="D39" s="44"/>
      <c r="E39" s="44"/>
      <c r="F39" s="45"/>
    </row>
    <row r="40" spans="1:6" ht="20.100000000000001" customHeight="1" thickBot="1"/>
    <row r="41" spans="1:6" ht="17.649999999999999">
      <c r="A41" s="95" t="s">
        <v>28</v>
      </c>
      <c r="B41" s="96"/>
      <c r="C41" s="96"/>
      <c r="D41" s="96"/>
      <c r="E41" s="96"/>
      <c r="F41" s="97"/>
    </row>
    <row r="42" spans="1:6" ht="15">
      <c r="A42" s="98" t="s">
        <v>56</v>
      </c>
      <c r="B42" s="99"/>
      <c r="C42" s="99"/>
      <c r="D42" s="99"/>
      <c r="E42" s="99"/>
      <c r="F42" s="100"/>
    </row>
    <row r="43" spans="1:6" s="9" customFormat="1" ht="18" thickBot="1">
      <c r="A43" s="60">
        <v>0</v>
      </c>
      <c r="B43" s="46"/>
      <c r="C43" s="46"/>
      <c r="D43" s="46"/>
      <c r="E43" s="46"/>
      <c r="F43" s="47"/>
    </row>
    <row r="44" spans="1:6" ht="12.95" thickBot="1"/>
    <row r="45" spans="1:6" ht="17.649999999999999">
      <c r="A45" s="95" t="s">
        <v>57</v>
      </c>
      <c r="B45" s="96"/>
      <c r="C45" s="96"/>
      <c r="D45" s="96"/>
      <c r="E45" s="96"/>
      <c r="F45" s="97"/>
    </row>
    <row r="46" spans="1:6" ht="35.1" customHeight="1">
      <c r="A46" s="98" t="s">
        <v>58</v>
      </c>
      <c r="B46" s="99"/>
      <c r="C46" s="99"/>
      <c r="D46" s="99"/>
      <c r="E46" s="99"/>
      <c r="F46" s="100"/>
    </row>
    <row r="47" spans="1:6" ht="18" thickBot="1">
      <c r="A47" s="60">
        <v>0</v>
      </c>
      <c r="B47" s="46"/>
      <c r="C47" s="46"/>
      <c r="D47" s="46"/>
      <c r="E47" s="46"/>
      <c r="F47" s="47"/>
    </row>
  </sheetData>
  <sheetProtection formatCells="0" selectLockedCells="1"/>
  <mergeCells count="23">
    <mergeCell ref="A2:F2"/>
    <mergeCell ref="A3:F3"/>
    <mergeCell ref="A4:F4"/>
    <mergeCell ref="A42:F42"/>
    <mergeCell ref="A10:F10"/>
    <mergeCell ref="A14:F14"/>
    <mergeCell ref="A28:F28"/>
    <mergeCell ref="A20:F20"/>
    <mergeCell ref="A22:F22"/>
    <mergeCell ref="A24:F24"/>
    <mergeCell ref="A35:F35"/>
    <mergeCell ref="A41:F41"/>
    <mergeCell ref="A32:F32"/>
    <mergeCell ref="A36:F36"/>
    <mergeCell ref="A38:F38"/>
    <mergeCell ref="A9:F9"/>
    <mergeCell ref="A45:F45"/>
    <mergeCell ref="A46:F46"/>
    <mergeCell ref="A13:F13"/>
    <mergeCell ref="A19:F19"/>
    <mergeCell ref="A27:F27"/>
    <mergeCell ref="A31:F31"/>
    <mergeCell ref="A16:F16"/>
  </mergeCells>
  <conditionalFormatting sqref="B11">
    <cfRule type="expression" dxfId="299" priority="416">
      <formula>$A$11=5</formula>
    </cfRule>
    <cfRule type="expression" dxfId="298" priority="417">
      <formula>$A$11=4</formula>
    </cfRule>
    <cfRule type="expression" dxfId="297" priority="418">
      <formula>$A$11=3</formula>
    </cfRule>
    <cfRule type="expression" dxfId="296" priority="419">
      <formula>$A$11=2</formula>
    </cfRule>
    <cfRule type="expression" dxfId="295" priority="420">
      <formula>$A$11=1</formula>
    </cfRule>
  </conditionalFormatting>
  <conditionalFormatting sqref="C11">
    <cfRule type="expression" dxfId="294" priority="411">
      <formula>$A$11=5</formula>
    </cfRule>
    <cfRule type="expression" dxfId="293" priority="412">
      <formula>$A$11=4</formula>
    </cfRule>
    <cfRule type="expression" dxfId="292" priority="413">
      <formula>$A$11=3</formula>
    </cfRule>
    <cfRule type="expression" dxfId="291" priority="414">
      <formula>$A$11=2</formula>
    </cfRule>
  </conditionalFormatting>
  <conditionalFormatting sqref="D11">
    <cfRule type="expression" dxfId="290" priority="406">
      <formula>$A$11=5</formula>
    </cfRule>
    <cfRule type="expression" dxfId="289" priority="407">
      <formula>$A$11=4</formula>
    </cfRule>
    <cfRule type="expression" dxfId="288" priority="408">
      <formula>$A$11=3</formula>
    </cfRule>
  </conditionalFormatting>
  <conditionalFormatting sqref="E11">
    <cfRule type="expression" dxfId="287" priority="401">
      <formula>$A$11=5</formula>
    </cfRule>
    <cfRule type="expression" dxfId="286" priority="402">
      <formula>$A$11=4</formula>
    </cfRule>
  </conditionalFormatting>
  <conditionalFormatting sqref="F11">
    <cfRule type="expression" dxfId="285" priority="396">
      <formula>$A$11=5</formula>
    </cfRule>
  </conditionalFormatting>
  <conditionalFormatting sqref="B15">
    <cfRule type="expression" dxfId="284" priority="391">
      <formula>$A$15=5</formula>
    </cfRule>
    <cfRule type="expression" dxfId="283" priority="392">
      <formula>$A$15=4</formula>
    </cfRule>
    <cfRule type="expression" dxfId="282" priority="393">
      <formula>$A$15=3</formula>
    </cfRule>
    <cfRule type="expression" dxfId="281" priority="394">
      <formula>$A$15=2</formula>
    </cfRule>
    <cfRule type="expression" dxfId="280" priority="395">
      <formula>$A$15=1</formula>
    </cfRule>
  </conditionalFormatting>
  <conditionalFormatting sqref="B17">
    <cfRule type="expression" dxfId="279" priority="376">
      <formula>$A$17=5</formula>
    </cfRule>
    <cfRule type="expression" dxfId="278" priority="377">
      <formula>$A$17=4</formula>
    </cfRule>
    <cfRule type="expression" dxfId="277" priority="378">
      <formula>$A$17=3</formula>
    </cfRule>
    <cfRule type="expression" dxfId="276" priority="379">
      <formula>$A$17=2</formula>
    </cfRule>
    <cfRule type="expression" dxfId="275" priority="380">
      <formula>$A$17=1</formula>
    </cfRule>
  </conditionalFormatting>
  <conditionalFormatting sqref="C15">
    <cfRule type="expression" dxfId="274" priority="361">
      <formula>$A$15=5</formula>
    </cfRule>
    <cfRule type="expression" dxfId="273" priority="362">
      <formula>$A$15=4</formula>
    </cfRule>
    <cfRule type="expression" dxfId="272" priority="363">
      <formula>$A$15=3</formula>
    </cfRule>
    <cfRule type="expression" dxfId="271" priority="364">
      <formula>$A$15=2</formula>
    </cfRule>
  </conditionalFormatting>
  <conditionalFormatting sqref="D15">
    <cfRule type="expression" dxfId="270" priority="356">
      <formula>$A$15=5</formula>
    </cfRule>
    <cfRule type="expression" dxfId="269" priority="357">
      <formula>$A$15=4</formula>
    </cfRule>
    <cfRule type="expression" dxfId="268" priority="358">
      <formula>$A$15=3</formula>
    </cfRule>
  </conditionalFormatting>
  <conditionalFormatting sqref="E15">
    <cfRule type="expression" dxfId="267" priority="351">
      <formula>$A$15=5</formula>
    </cfRule>
    <cfRule type="expression" dxfId="266" priority="352">
      <formula>$A$15=4</formula>
    </cfRule>
  </conditionalFormatting>
  <conditionalFormatting sqref="F15">
    <cfRule type="expression" dxfId="265" priority="346">
      <formula>$A$15=5</formula>
    </cfRule>
  </conditionalFormatting>
  <conditionalFormatting sqref="C17">
    <cfRule type="expression" dxfId="264" priority="341">
      <formula>$A$17=5</formula>
    </cfRule>
    <cfRule type="expression" dxfId="263" priority="342">
      <formula>$A$17=4</formula>
    </cfRule>
    <cfRule type="expression" dxfId="262" priority="343">
      <formula>$A$17=3</formula>
    </cfRule>
    <cfRule type="expression" dxfId="261" priority="344">
      <formula>$A$17=2</formula>
    </cfRule>
  </conditionalFormatting>
  <conditionalFormatting sqref="D17">
    <cfRule type="expression" dxfId="260" priority="336">
      <formula>$A$17=5</formula>
    </cfRule>
    <cfRule type="expression" dxfId="259" priority="337">
      <formula>$A$17=4</formula>
    </cfRule>
    <cfRule type="expression" dxfId="258" priority="338">
      <formula>$A$17=3</formula>
    </cfRule>
  </conditionalFormatting>
  <conditionalFormatting sqref="E17">
    <cfRule type="expression" dxfId="257" priority="331">
      <formula>$A$17=5</formula>
    </cfRule>
    <cfRule type="expression" dxfId="256" priority="332">
      <formula>$A$17=4</formula>
    </cfRule>
  </conditionalFormatting>
  <conditionalFormatting sqref="F17">
    <cfRule type="expression" dxfId="255" priority="326">
      <formula>$A$17=5</formula>
    </cfRule>
  </conditionalFormatting>
  <conditionalFormatting sqref="B21">
    <cfRule type="expression" dxfId="254" priority="321">
      <formula>$A$21=5</formula>
    </cfRule>
    <cfRule type="expression" dxfId="253" priority="322">
      <formula>$A$21=4</formula>
    </cfRule>
    <cfRule type="expression" dxfId="252" priority="323">
      <formula>$A$21=3</formula>
    </cfRule>
    <cfRule type="expression" dxfId="251" priority="324">
      <formula>$A$21=2</formula>
    </cfRule>
    <cfRule type="expression" dxfId="250" priority="325">
      <formula>$A$21=1</formula>
    </cfRule>
  </conditionalFormatting>
  <conditionalFormatting sqref="B23">
    <cfRule type="expression" dxfId="249" priority="306">
      <formula>$A$23=5</formula>
    </cfRule>
    <cfRule type="expression" dxfId="248" priority="307">
      <formula>$A$23=4</formula>
    </cfRule>
    <cfRule type="expression" dxfId="247" priority="308">
      <formula>$A$23=3</formula>
    </cfRule>
    <cfRule type="expression" dxfId="246" priority="309">
      <formula>$A$23=2</formula>
    </cfRule>
    <cfRule type="expression" dxfId="245" priority="310">
      <formula>$A$23=1</formula>
    </cfRule>
  </conditionalFormatting>
  <conditionalFormatting sqref="B25">
    <cfRule type="expression" dxfId="244" priority="291">
      <formula>$A$25=5</formula>
    </cfRule>
    <cfRule type="expression" dxfId="243" priority="292">
      <formula>$A$25=4</formula>
    </cfRule>
    <cfRule type="expression" dxfId="242" priority="293">
      <formula>$A$25=3</formula>
    </cfRule>
    <cfRule type="expression" dxfId="241" priority="294">
      <formula>$A$25=2</formula>
    </cfRule>
    <cfRule type="expression" dxfId="240" priority="295">
      <formula>$A$25=1</formula>
    </cfRule>
  </conditionalFormatting>
  <conditionalFormatting sqref="D25">
    <cfRule type="expression" dxfId="239" priority="284">
      <formula>$A$25=5</formula>
    </cfRule>
    <cfRule type="expression" dxfId="238" priority="285">
      <formula>$A$25=4</formula>
    </cfRule>
    <cfRule type="expression" dxfId="237" priority="286">
      <formula>$A$25=3</formula>
    </cfRule>
  </conditionalFormatting>
  <conditionalFormatting sqref="B29">
    <cfRule type="expression" dxfId="236" priority="276">
      <formula>$A$29=5</formula>
    </cfRule>
    <cfRule type="expression" dxfId="235" priority="277">
      <formula>$A$29=4</formula>
    </cfRule>
    <cfRule type="expression" dxfId="234" priority="278">
      <formula>$A$29=3</formula>
    </cfRule>
    <cfRule type="expression" dxfId="233" priority="279">
      <formula>$A$29=2</formula>
    </cfRule>
    <cfRule type="expression" dxfId="232" priority="280">
      <formula>$A$29=1</formula>
    </cfRule>
  </conditionalFormatting>
  <conditionalFormatting sqref="B33">
    <cfRule type="expression" dxfId="231" priority="261">
      <formula>$A$33=5</formula>
    </cfRule>
    <cfRule type="expression" dxfId="230" priority="262">
      <formula>$A$33=4</formula>
    </cfRule>
    <cfRule type="expression" dxfId="229" priority="263">
      <formula>$A$33=3</formula>
    </cfRule>
    <cfRule type="expression" dxfId="228" priority="264">
      <formula>$A$33=2</formula>
    </cfRule>
    <cfRule type="expression" dxfId="227" priority="265">
      <formula>$A$33=1</formula>
    </cfRule>
  </conditionalFormatting>
  <conditionalFormatting sqref="B37">
    <cfRule type="expression" dxfId="226" priority="246">
      <formula>$A$37=5</formula>
    </cfRule>
    <cfRule type="expression" dxfId="225" priority="247">
      <formula>$A$37=4</formula>
    </cfRule>
    <cfRule type="expression" dxfId="224" priority="248">
      <formula>$A$37=3</formula>
    </cfRule>
    <cfRule type="expression" dxfId="223" priority="249">
      <formula>$A$37=2</formula>
    </cfRule>
    <cfRule type="expression" dxfId="222" priority="250">
      <formula>$A$37=1</formula>
    </cfRule>
  </conditionalFormatting>
  <conditionalFormatting sqref="B39">
    <cfRule type="expression" dxfId="221" priority="231">
      <formula>$A$39=5</formula>
    </cfRule>
    <cfRule type="expression" dxfId="220" priority="232">
      <formula>$A$39=4</formula>
    </cfRule>
    <cfRule type="expression" dxfId="219" priority="233">
      <formula>$A$39=3</formula>
    </cfRule>
    <cfRule type="expression" dxfId="218" priority="234">
      <formula>$A$39=2</formula>
    </cfRule>
    <cfRule type="expression" dxfId="217" priority="235">
      <formula>$A$39=1</formula>
    </cfRule>
  </conditionalFormatting>
  <conditionalFormatting sqref="B43">
    <cfRule type="expression" dxfId="216" priority="201">
      <formula>$A$43=5</formula>
    </cfRule>
    <cfRule type="expression" dxfId="215" priority="202">
      <formula>$A$43=4</formula>
    </cfRule>
    <cfRule type="expression" dxfId="214" priority="203">
      <formula>$A$43=3</formula>
    </cfRule>
    <cfRule type="expression" dxfId="213" priority="204">
      <formula>$A$43=2</formula>
    </cfRule>
    <cfRule type="expression" dxfId="212" priority="205">
      <formula>$A$43=1</formula>
    </cfRule>
  </conditionalFormatting>
  <conditionalFormatting sqref="C21">
    <cfRule type="expression" dxfId="211" priority="186">
      <formula>$A$21=5</formula>
    </cfRule>
    <cfRule type="expression" dxfId="210" priority="187">
      <formula>$A$21=4</formula>
    </cfRule>
    <cfRule type="expression" dxfId="209" priority="188">
      <formula>$A$21=3</formula>
    </cfRule>
    <cfRule type="expression" dxfId="208" priority="189">
      <formula>$A$21=2</formula>
    </cfRule>
  </conditionalFormatting>
  <conditionalFormatting sqref="D21">
    <cfRule type="expression" dxfId="207" priority="181">
      <formula>$A$21=5</formula>
    </cfRule>
    <cfRule type="expression" dxfId="206" priority="182">
      <formula>$A$21=4</formula>
    </cfRule>
    <cfRule type="expression" dxfId="205" priority="183">
      <formula>$A$21=3</formula>
    </cfRule>
  </conditionalFormatting>
  <conditionalFormatting sqref="E21">
    <cfRule type="expression" dxfId="204" priority="176">
      <formula>$A$21=5</formula>
    </cfRule>
    <cfRule type="expression" dxfId="203" priority="177">
      <formula>$A$21=4</formula>
    </cfRule>
  </conditionalFormatting>
  <conditionalFormatting sqref="F21">
    <cfRule type="expression" dxfId="202" priority="171">
      <formula>$A$21=5</formula>
    </cfRule>
  </conditionalFormatting>
  <conditionalFormatting sqref="C23">
    <cfRule type="expression" dxfId="201" priority="166">
      <formula>$A$23=5</formula>
    </cfRule>
    <cfRule type="expression" dxfId="200" priority="167">
      <formula>$A$23=4</formula>
    </cfRule>
    <cfRule type="expression" dxfId="199" priority="168">
      <formula>$A$23=3</formula>
    </cfRule>
    <cfRule type="expression" dxfId="198" priority="169">
      <formula>$A$23=2</formula>
    </cfRule>
  </conditionalFormatting>
  <conditionalFormatting sqref="D23">
    <cfRule type="expression" dxfId="197" priority="161">
      <formula>$A$23=5</formula>
    </cfRule>
    <cfRule type="expression" dxfId="196" priority="162">
      <formula>$A$23=4</formula>
    </cfRule>
    <cfRule type="expression" dxfId="195" priority="163">
      <formula>$A$23=3</formula>
    </cfRule>
  </conditionalFormatting>
  <conditionalFormatting sqref="E23">
    <cfRule type="expression" dxfId="194" priority="156">
      <formula>$A$23=5</formula>
    </cfRule>
    <cfRule type="expression" dxfId="193" priority="157">
      <formula>$A$23=4</formula>
    </cfRule>
  </conditionalFormatting>
  <conditionalFormatting sqref="F23">
    <cfRule type="expression" dxfId="192" priority="151">
      <formula>$A$23=5</formula>
    </cfRule>
  </conditionalFormatting>
  <conditionalFormatting sqref="C25">
    <cfRule type="expression" dxfId="191" priority="141">
      <formula>$A$25=5</formula>
    </cfRule>
    <cfRule type="expression" dxfId="190" priority="142">
      <formula>$A$25=4</formula>
    </cfRule>
    <cfRule type="expression" dxfId="189" priority="143">
      <formula>$A$25=3</formula>
    </cfRule>
    <cfRule type="expression" dxfId="188" priority="144">
      <formula>$A$25=2</formula>
    </cfRule>
  </conditionalFormatting>
  <conditionalFormatting sqref="E25">
    <cfRule type="expression" dxfId="187" priority="136">
      <formula>$A$25=5</formula>
    </cfRule>
    <cfRule type="expression" dxfId="186" priority="137">
      <formula>$A$25=4</formula>
    </cfRule>
  </conditionalFormatting>
  <conditionalFormatting sqref="F25">
    <cfRule type="expression" dxfId="185" priority="131">
      <formula>$A$25=5</formula>
    </cfRule>
  </conditionalFormatting>
  <conditionalFormatting sqref="C29">
    <cfRule type="expression" dxfId="184" priority="126">
      <formula>$A$29=5</formula>
    </cfRule>
    <cfRule type="expression" dxfId="183" priority="127">
      <formula>$A$29=4</formula>
    </cfRule>
    <cfRule type="expression" dxfId="182" priority="128">
      <formula>$A$29=3</formula>
    </cfRule>
    <cfRule type="expression" dxfId="181" priority="129">
      <formula>$A$29=2</formula>
    </cfRule>
  </conditionalFormatting>
  <conditionalFormatting sqref="D29">
    <cfRule type="expression" dxfId="180" priority="121">
      <formula>$A$29=5</formula>
    </cfRule>
    <cfRule type="expression" dxfId="179" priority="122">
      <formula>$A$29=4</formula>
    </cfRule>
    <cfRule type="expression" dxfId="178" priority="123">
      <formula>$A$29=3</formula>
    </cfRule>
  </conditionalFormatting>
  <conditionalFormatting sqref="E29">
    <cfRule type="expression" dxfId="177" priority="116">
      <formula>$A$29=5</formula>
    </cfRule>
    <cfRule type="expression" dxfId="176" priority="117">
      <formula>$A$29=4</formula>
    </cfRule>
  </conditionalFormatting>
  <conditionalFormatting sqref="F29">
    <cfRule type="expression" dxfId="175" priority="111">
      <formula>$A$29=5</formula>
    </cfRule>
  </conditionalFormatting>
  <conditionalFormatting sqref="C33">
    <cfRule type="expression" dxfId="174" priority="106">
      <formula>$A$33=5</formula>
    </cfRule>
    <cfRule type="expression" dxfId="173" priority="107">
      <formula>$A$33=4</formula>
    </cfRule>
    <cfRule type="expression" dxfId="172" priority="108">
      <formula>$A$33=3</formula>
    </cfRule>
    <cfRule type="expression" dxfId="171" priority="109">
      <formula>$A$33=2</formula>
    </cfRule>
  </conditionalFormatting>
  <conditionalFormatting sqref="D33">
    <cfRule type="expression" dxfId="170" priority="101">
      <formula>$A$33=5</formula>
    </cfRule>
    <cfRule type="expression" dxfId="169" priority="102">
      <formula>$A$33=4</formula>
    </cfRule>
    <cfRule type="expression" dxfId="168" priority="103">
      <formula>$A$33=3</formula>
    </cfRule>
  </conditionalFormatting>
  <conditionalFormatting sqref="E33">
    <cfRule type="expression" dxfId="167" priority="96">
      <formula>$A$33=5</formula>
    </cfRule>
    <cfRule type="expression" dxfId="166" priority="97">
      <formula>$A$33=4</formula>
    </cfRule>
  </conditionalFormatting>
  <conditionalFormatting sqref="F33">
    <cfRule type="expression" dxfId="165" priority="91">
      <formula>$A$33=5</formula>
    </cfRule>
  </conditionalFormatting>
  <conditionalFormatting sqref="C37">
    <cfRule type="expression" dxfId="164" priority="86">
      <formula>$A$37=5</formula>
    </cfRule>
    <cfRule type="expression" dxfId="163" priority="87">
      <formula>$A$37=4</formula>
    </cfRule>
    <cfRule type="expression" dxfId="162" priority="88">
      <formula>$A$37=3</formula>
    </cfRule>
    <cfRule type="expression" dxfId="161" priority="89">
      <formula>$A$37=2</formula>
    </cfRule>
  </conditionalFormatting>
  <conditionalFormatting sqref="D37">
    <cfRule type="expression" dxfId="160" priority="81">
      <formula>$A$37=5</formula>
    </cfRule>
    <cfRule type="expression" dxfId="159" priority="82">
      <formula>$A$37=4</formula>
    </cfRule>
    <cfRule type="expression" dxfId="158" priority="83">
      <formula>$A$37=3</formula>
    </cfRule>
  </conditionalFormatting>
  <conditionalFormatting sqref="E37">
    <cfRule type="expression" dxfId="157" priority="76">
      <formula>$A$37=5</formula>
    </cfRule>
    <cfRule type="expression" dxfId="156" priority="77">
      <formula>$A$37=4</formula>
    </cfRule>
  </conditionalFormatting>
  <conditionalFormatting sqref="F37">
    <cfRule type="expression" dxfId="155" priority="71">
      <formula>$A$37=5</formula>
    </cfRule>
  </conditionalFormatting>
  <conditionalFormatting sqref="C39">
    <cfRule type="expression" dxfId="154" priority="66">
      <formula>$A$39=5</formula>
    </cfRule>
    <cfRule type="expression" dxfId="153" priority="67">
      <formula>$A$39=4</formula>
    </cfRule>
    <cfRule type="expression" dxfId="152" priority="68">
      <formula>$A$39=3</formula>
    </cfRule>
    <cfRule type="expression" dxfId="151" priority="69">
      <formula>$A$39=2</formula>
    </cfRule>
  </conditionalFormatting>
  <conditionalFormatting sqref="D39">
    <cfRule type="expression" dxfId="150" priority="61">
      <formula>$A$39=5</formula>
    </cfRule>
    <cfRule type="expression" dxfId="149" priority="62">
      <formula>$A$39=4</formula>
    </cfRule>
    <cfRule type="expression" dxfId="148" priority="63">
      <formula>$A$39=3</formula>
    </cfRule>
  </conditionalFormatting>
  <conditionalFormatting sqref="E39">
    <cfRule type="expression" dxfId="147" priority="56">
      <formula>$A$39=5</formula>
    </cfRule>
    <cfRule type="expression" dxfId="146" priority="57">
      <formula>$A$39=4</formula>
    </cfRule>
  </conditionalFormatting>
  <conditionalFormatting sqref="F39">
    <cfRule type="expression" dxfId="145" priority="51">
      <formula>$A$39=5</formula>
    </cfRule>
  </conditionalFormatting>
  <conditionalFormatting sqref="C43">
    <cfRule type="expression" dxfId="144" priority="46">
      <formula>$A$43=5</formula>
    </cfRule>
    <cfRule type="expression" dxfId="143" priority="47">
      <formula>$A$43=4</formula>
    </cfRule>
    <cfRule type="expression" dxfId="142" priority="48">
      <formula>$A$43=3</formula>
    </cfRule>
    <cfRule type="expression" dxfId="141" priority="49">
      <formula>$A$43=2</formula>
    </cfRule>
  </conditionalFormatting>
  <conditionalFormatting sqref="D43">
    <cfRule type="expression" dxfId="140" priority="41">
      <formula>$A$43=5</formula>
    </cfRule>
    <cfRule type="expression" dxfId="139" priority="42">
      <formula>$A$43=4</formula>
    </cfRule>
    <cfRule type="expression" dxfId="138" priority="43">
      <formula>$A$43=3</formula>
    </cfRule>
  </conditionalFormatting>
  <conditionalFormatting sqref="E43">
    <cfRule type="expression" dxfId="137" priority="36">
      <formula>$A$43=5</formula>
    </cfRule>
    <cfRule type="expression" dxfId="136" priority="37">
      <formula>$A$43=4</formula>
    </cfRule>
  </conditionalFormatting>
  <conditionalFormatting sqref="F43">
    <cfRule type="expression" dxfId="135" priority="31">
      <formula>$A$43=5</formula>
    </cfRule>
  </conditionalFormatting>
  <conditionalFormatting sqref="B47">
    <cfRule type="expression" dxfId="134" priority="11">
      <formula>$A$43=5</formula>
    </cfRule>
    <cfRule type="expression" dxfId="133" priority="12">
      <formula>$A$43=4</formula>
    </cfRule>
    <cfRule type="expression" dxfId="132" priority="13">
      <formula>$A$43=3</formula>
    </cfRule>
    <cfRule type="expression" dxfId="131" priority="14">
      <formula>$A$43=2</formula>
    </cfRule>
    <cfRule type="expression" dxfId="130" priority="15">
      <formula>$A$43=1</formula>
    </cfRule>
  </conditionalFormatting>
  <conditionalFormatting sqref="C47">
    <cfRule type="expression" dxfId="129" priority="7">
      <formula>$A$43=5</formula>
    </cfRule>
    <cfRule type="expression" dxfId="128" priority="8">
      <formula>$A$43=4</formula>
    </cfRule>
    <cfRule type="expression" dxfId="127" priority="9">
      <formula>$A$43=3</formula>
    </cfRule>
    <cfRule type="expression" dxfId="126" priority="10">
      <formula>$A$43=2</formula>
    </cfRule>
  </conditionalFormatting>
  <conditionalFormatting sqref="D47">
    <cfRule type="expression" dxfId="125" priority="4">
      <formula>$A$43=5</formula>
    </cfRule>
    <cfRule type="expression" dxfId="124" priority="5">
      <formula>$A$43=4</formula>
    </cfRule>
    <cfRule type="expression" dxfId="123" priority="6">
      <formula>$A$43=3</formula>
    </cfRule>
  </conditionalFormatting>
  <conditionalFormatting sqref="E47">
    <cfRule type="expression" dxfId="122" priority="2">
      <formula>$A$43=5</formula>
    </cfRule>
    <cfRule type="expression" dxfId="121" priority="3">
      <formula>$A$43=4</formula>
    </cfRule>
  </conditionalFormatting>
  <conditionalFormatting sqref="F47">
    <cfRule type="expression" dxfId="120" priority="1">
      <formula>$A$43=5</formula>
    </cfRule>
  </conditionalFormatting>
  <dataValidations xWindow="107" yWindow="552" count="1">
    <dataValidation type="list" allowBlank="1" showInputMessage="1" showErrorMessage="1" sqref="A24" xr:uid="{00000000-0002-0000-0100-000000000000}">
      <formula1>$B$7:$B$12</formula1>
    </dataValidation>
  </dataValidations>
  <pageMargins left="0.7" right="0.7" top="0.75" bottom="0.75" header="0.3" footer="0.3"/>
  <pageSetup scale="53" orientation="portrait"/>
  <legacyDrawing r:id="rId1"/>
  <extLst>
    <ext xmlns:x14="http://schemas.microsoft.com/office/spreadsheetml/2009/9/main" uri="{CCE6A557-97BC-4b89-ADB6-D9C93CAAB3DF}">
      <x14:dataValidations xmlns:xm="http://schemas.microsoft.com/office/excel/2006/main" xWindow="107" yWindow="552" count="2">
        <x14:dataValidation type="list" allowBlank="1" showInputMessage="1" showErrorMessage="1" xr:uid="{00000000-0002-0000-0100-000001000000}">
          <x14:formula1>
            <xm:f>Values!$B$4:$B$9</xm:f>
          </x14:formula1>
          <xm:sqref>A43 A39 A37 A33 A29 A25 A23 A21 A17 A15 A47</xm:sqref>
        </x14:dataValidation>
        <x14:dataValidation type="list" allowBlank="1" showInputMessage="1" showErrorMessage="1" promptTitle="Input levels for HRIS functions" prompt="Select the level for Function 1 to the left according to the descriptions above.  Repeat for each of the functions and subfunctions listed below and then proceed to the next worksheet.  Use 0 to indicate any function that does not currently exist." xr:uid="{00000000-0002-0000-0100-000002000000}">
          <x14:formula1>
            <xm:f>Values!$B$4:$B$9</xm:f>
          </x14:formula1>
          <xm:sqref>A11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26"/>
  <sheetViews>
    <sheetView showGridLines="0" view="pageBreakPreview" zoomScaleSheetLayoutView="75" workbookViewId="0">
      <selection activeCell="A30" sqref="A30"/>
    </sheetView>
  </sheetViews>
  <sheetFormatPr defaultColWidth="17.140625" defaultRowHeight="12.75"/>
  <cols>
    <col min="1" max="1" width="22.28515625" customWidth="1"/>
    <col min="2" max="3" width="30.7109375" customWidth="1"/>
    <col min="4" max="4" width="29.85546875" customWidth="1"/>
    <col min="5" max="5" width="29.28515625" customWidth="1"/>
    <col min="6" max="6" width="27.85546875" customWidth="1"/>
    <col min="7" max="7" width="23.42578125" customWidth="1"/>
  </cols>
  <sheetData>
    <row r="1" spans="1:65" ht="24.95">
      <c r="A1" s="23" t="s">
        <v>59</v>
      </c>
      <c r="B1" s="24"/>
      <c r="C1" s="24"/>
      <c r="D1" s="22" t="s">
        <v>60</v>
      </c>
      <c r="E1" s="24"/>
      <c r="F1" s="25" t="str">
        <f>Introduction!I1</f>
        <v>v.150615</v>
      </c>
      <c r="H1" s="3"/>
      <c r="I1" s="3"/>
      <c r="J1" s="3"/>
      <c r="K1" s="3"/>
      <c r="L1" s="3"/>
      <c r="M1" s="3"/>
      <c r="N1" s="3"/>
      <c r="O1" s="3"/>
      <c r="P1" s="3"/>
      <c r="Q1" s="3"/>
      <c r="R1" s="3"/>
      <c r="S1" s="3"/>
    </row>
    <row r="2" spans="1:65" s="56" customFormat="1" ht="33.950000000000003" customHeight="1">
      <c r="A2" s="91" t="s">
        <v>61</v>
      </c>
      <c r="B2" s="91"/>
      <c r="C2" s="91"/>
      <c r="D2" s="91"/>
      <c r="E2" s="91"/>
      <c r="F2" s="91"/>
      <c r="G2" s="85"/>
      <c r="H2" s="85"/>
      <c r="I2" s="85"/>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row>
    <row r="3" spans="1:65" s="56" customFormat="1" ht="15.75">
      <c r="A3" s="88"/>
      <c r="B3" s="88"/>
      <c r="C3" s="88"/>
      <c r="D3" s="88"/>
      <c r="E3" s="88"/>
      <c r="F3" s="88"/>
      <c r="G3" s="85"/>
      <c r="H3" s="85"/>
      <c r="I3" s="85"/>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row>
    <row r="4" spans="1:65" s="56" customFormat="1" ht="30.95" customHeight="1">
      <c r="A4" s="91" t="s">
        <v>62</v>
      </c>
      <c r="B4" s="91"/>
      <c r="C4" s="91"/>
      <c r="D4" s="91"/>
      <c r="E4" s="91"/>
      <c r="F4" s="91"/>
      <c r="G4" s="79"/>
      <c r="H4" s="79"/>
      <c r="I4" s="79"/>
    </row>
    <row r="5" spans="1:65" ht="12.95" thickBot="1">
      <c r="A5" s="3"/>
      <c r="B5" s="3"/>
      <c r="C5" s="3"/>
      <c r="E5" s="3"/>
      <c r="F5" s="3"/>
      <c r="G5" s="3"/>
      <c r="H5" s="3"/>
      <c r="I5" s="3"/>
      <c r="J5" s="3"/>
      <c r="K5" s="3"/>
      <c r="L5" s="3"/>
      <c r="M5" s="3"/>
      <c r="N5" s="3"/>
      <c r="O5" s="3"/>
      <c r="P5" s="3"/>
      <c r="Q5" s="3"/>
      <c r="R5" s="3"/>
      <c r="S5" s="3"/>
    </row>
    <row r="6" spans="1:65" ht="20.45" thickBot="1">
      <c r="A6" s="26" t="s">
        <v>63</v>
      </c>
      <c r="B6" s="31" t="s">
        <v>64</v>
      </c>
      <c r="C6" s="32" t="s">
        <v>65</v>
      </c>
      <c r="D6" s="33" t="s">
        <v>66</v>
      </c>
      <c r="E6" s="33" t="s">
        <v>67</v>
      </c>
      <c r="F6" s="27" t="s">
        <v>68</v>
      </c>
      <c r="G6" s="3"/>
      <c r="H6" s="3"/>
      <c r="I6" s="3"/>
      <c r="J6" s="3"/>
      <c r="K6" s="3"/>
      <c r="L6" s="3"/>
      <c r="M6" s="3"/>
      <c r="N6" s="3"/>
      <c r="O6" s="3"/>
      <c r="P6" s="3"/>
      <c r="Q6" s="3"/>
      <c r="R6" s="3"/>
    </row>
    <row r="7" spans="1:65" ht="20.45" thickBot="1">
      <c r="A7" s="15"/>
      <c r="B7" s="15"/>
      <c r="C7" s="16"/>
      <c r="D7" s="15"/>
      <c r="E7" s="15"/>
      <c r="F7" s="15"/>
      <c r="G7" s="3"/>
      <c r="H7" s="3"/>
      <c r="I7" s="3"/>
      <c r="J7" s="3"/>
      <c r="K7" s="3"/>
      <c r="L7" s="3"/>
      <c r="M7" s="3"/>
      <c r="N7" s="3"/>
      <c r="O7" s="3"/>
      <c r="P7" s="3"/>
      <c r="Q7" s="3"/>
      <c r="R7" s="3"/>
    </row>
    <row r="8" spans="1:65" ht="60">
      <c r="A8" s="34" t="s">
        <v>69</v>
      </c>
      <c r="B8" s="39" t="s">
        <v>70</v>
      </c>
      <c r="C8" s="40" t="s">
        <v>71</v>
      </c>
      <c r="D8" s="40" t="s">
        <v>72</v>
      </c>
      <c r="E8" s="40" t="s">
        <v>73</v>
      </c>
      <c r="F8" s="41" t="s">
        <v>74</v>
      </c>
      <c r="G8" s="3"/>
      <c r="H8" s="3"/>
      <c r="I8" s="3"/>
      <c r="J8" s="3"/>
      <c r="K8" s="3"/>
      <c r="L8" s="3"/>
      <c r="M8" s="3"/>
      <c r="N8" s="3"/>
      <c r="O8" s="3"/>
      <c r="P8" s="3"/>
      <c r="Q8" s="3"/>
      <c r="R8" s="3"/>
    </row>
    <row r="9" spans="1:65" ht="15.4" thickBot="1">
      <c r="A9" s="75">
        <v>0</v>
      </c>
      <c r="B9" s="30"/>
      <c r="C9" s="28"/>
      <c r="D9" s="28"/>
      <c r="E9" s="28"/>
      <c r="F9" s="29"/>
      <c r="G9" s="3"/>
      <c r="H9" s="3"/>
      <c r="I9" s="3"/>
      <c r="J9" s="3"/>
      <c r="K9" s="3"/>
      <c r="L9" s="3"/>
      <c r="M9" s="3"/>
      <c r="N9" s="3"/>
      <c r="O9" s="3"/>
      <c r="P9" s="3"/>
      <c r="Q9" s="3"/>
      <c r="R9" s="3"/>
    </row>
    <row r="10" spans="1:65" ht="20.100000000000001" customHeight="1" thickBot="1">
      <c r="A10" s="14"/>
      <c r="B10" s="10"/>
      <c r="C10" s="10"/>
      <c r="D10" s="10"/>
      <c r="E10" s="10"/>
      <c r="F10" s="10"/>
      <c r="G10" s="3"/>
      <c r="H10" s="3"/>
      <c r="I10" s="3"/>
      <c r="J10" s="3"/>
      <c r="K10" s="3"/>
      <c r="L10" s="3"/>
      <c r="M10" s="3"/>
      <c r="N10" s="3"/>
      <c r="O10" s="3"/>
      <c r="P10" s="3"/>
      <c r="Q10" s="3"/>
      <c r="R10" s="3"/>
    </row>
    <row r="11" spans="1:65" ht="45">
      <c r="A11" s="34" t="s">
        <v>75</v>
      </c>
      <c r="B11" s="39" t="s">
        <v>76</v>
      </c>
      <c r="C11" s="40" t="s">
        <v>77</v>
      </c>
      <c r="D11" s="40" t="s">
        <v>78</v>
      </c>
      <c r="E11" s="40" t="s">
        <v>79</v>
      </c>
      <c r="F11" s="41" t="s">
        <v>80</v>
      </c>
      <c r="G11" s="3"/>
      <c r="H11" s="3"/>
      <c r="I11" s="3"/>
      <c r="J11" s="3"/>
      <c r="K11" s="3"/>
      <c r="L11" s="3"/>
      <c r="M11" s="3"/>
      <c r="N11" s="3"/>
      <c r="O11" s="3"/>
      <c r="P11" s="3"/>
      <c r="Q11" s="3"/>
      <c r="R11" s="3"/>
    </row>
    <row r="12" spans="1:65" ht="15.4" thickBot="1">
      <c r="A12" s="75">
        <v>0</v>
      </c>
      <c r="B12" s="30"/>
      <c r="C12" s="28"/>
      <c r="D12" s="28"/>
      <c r="E12" s="28"/>
      <c r="F12" s="29"/>
      <c r="G12" s="3"/>
      <c r="H12" s="3"/>
      <c r="I12" s="3"/>
      <c r="J12" s="3"/>
      <c r="K12" s="3"/>
      <c r="L12" s="3"/>
      <c r="M12" s="3"/>
      <c r="N12" s="3"/>
      <c r="O12" s="3"/>
      <c r="P12" s="3"/>
      <c r="Q12" s="3"/>
      <c r="R12" s="3"/>
    </row>
    <row r="13" spans="1:65" ht="20.100000000000001" customHeight="1" thickBot="1">
      <c r="A13" s="14"/>
      <c r="B13" s="10"/>
      <c r="C13" s="10"/>
      <c r="D13" s="10"/>
      <c r="E13" s="10"/>
      <c r="F13" s="10"/>
      <c r="G13" s="3"/>
      <c r="H13" s="3"/>
      <c r="I13" s="3"/>
      <c r="J13" s="3"/>
      <c r="K13" s="3"/>
      <c r="L13" s="3"/>
      <c r="M13" s="3"/>
      <c r="N13" s="3"/>
      <c r="O13" s="3"/>
      <c r="P13" s="3"/>
      <c r="Q13" s="3"/>
      <c r="R13" s="3"/>
    </row>
    <row r="14" spans="1:65" ht="90">
      <c r="A14" s="34" t="s">
        <v>81</v>
      </c>
      <c r="B14" s="39" t="s">
        <v>82</v>
      </c>
      <c r="C14" s="40" t="s">
        <v>83</v>
      </c>
      <c r="D14" s="40" t="s">
        <v>84</v>
      </c>
      <c r="E14" s="40" t="s">
        <v>85</v>
      </c>
      <c r="F14" s="41" t="s">
        <v>86</v>
      </c>
      <c r="G14" s="3"/>
      <c r="H14" s="3"/>
      <c r="I14" s="3"/>
      <c r="J14" s="3"/>
      <c r="K14" s="3"/>
      <c r="L14" s="3"/>
      <c r="M14" s="3"/>
      <c r="N14" s="3"/>
      <c r="O14" s="3"/>
      <c r="P14" s="3"/>
      <c r="Q14" s="3"/>
      <c r="R14" s="3"/>
    </row>
    <row r="15" spans="1:65" ht="15.4" thickBot="1">
      <c r="A15" s="76">
        <v>0</v>
      </c>
      <c r="B15" s="30"/>
      <c r="C15" s="28"/>
      <c r="D15" s="28"/>
      <c r="E15" s="28"/>
      <c r="F15" s="29"/>
      <c r="G15" s="3"/>
      <c r="H15" s="3"/>
      <c r="I15" s="3"/>
      <c r="J15" s="3"/>
      <c r="K15" s="3"/>
      <c r="L15" s="3"/>
      <c r="M15" s="3"/>
      <c r="N15" s="3"/>
      <c r="O15" s="3"/>
      <c r="P15" s="3"/>
      <c r="Q15" s="3"/>
      <c r="R15" s="3"/>
    </row>
    <row r="16" spans="1:65" ht="20.100000000000001" customHeight="1" thickBot="1">
      <c r="A16" s="35"/>
      <c r="B16" s="10"/>
      <c r="C16" s="10"/>
      <c r="D16" s="10"/>
      <c r="E16" s="10"/>
      <c r="F16" s="10"/>
      <c r="G16" s="3"/>
      <c r="H16" s="3"/>
      <c r="I16" s="3"/>
      <c r="J16" s="3"/>
      <c r="K16" s="3"/>
      <c r="L16" s="3"/>
      <c r="M16" s="3"/>
      <c r="N16" s="3"/>
      <c r="O16" s="3"/>
      <c r="P16" s="3"/>
      <c r="Q16" s="3"/>
      <c r="R16" s="3"/>
    </row>
    <row r="17" spans="1:19" ht="60">
      <c r="A17" s="34" t="s">
        <v>87</v>
      </c>
      <c r="B17" s="39" t="s">
        <v>88</v>
      </c>
      <c r="C17" s="40" t="s">
        <v>89</v>
      </c>
      <c r="D17" s="40" t="s">
        <v>90</v>
      </c>
      <c r="E17" s="40" t="s">
        <v>91</v>
      </c>
      <c r="F17" s="41" t="s">
        <v>92</v>
      </c>
      <c r="G17" s="3"/>
      <c r="H17" s="3"/>
      <c r="I17" s="3"/>
      <c r="J17" s="3"/>
      <c r="K17" s="3"/>
      <c r="L17" s="3"/>
      <c r="M17" s="3"/>
      <c r="N17" s="3"/>
      <c r="O17" s="3"/>
      <c r="P17" s="3"/>
      <c r="Q17" s="3"/>
      <c r="R17" s="3"/>
    </row>
    <row r="18" spans="1:19" ht="15.4" thickBot="1">
      <c r="A18" s="76">
        <v>0</v>
      </c>
      <c r="B18" s="30"/>
      <c r="C18" s="28"/>
      <c r="D18" s="28"/>
      <c r="E18" s="28"/>
      <c r="F18" s="29"/>
      <c r="G18" s="3"/>
      <c r="H18" s="3"/>
      <c r="I18" s="3"/>
      <c r="J18" s="3"/>
      <c r="K18" s="3"/>
      <c r="L18" s="3"/>
      <c r="M18" s="3"/>
      <c r="N18" s="3"/>
      <c r="O18" s="3"/>
      <c r="P18" s="3"/>
      <c r="Q18" s="3"/>
      <c r="R18" s="3"/>
    </row>
    <row r="19" spans="1:19" ht="20.100000000000001" customHeight="1" thickBot="1">
      <c r="A19" s="12"/>
      <c r="B19" s="4"/>
      <c r="C19" s="4"/>
      <c r="D19" s="4"/>
      <c r="E19" s="4"/>
      <c r="F19" s="4"/>
      <c r="G19" s="3"/>
      <c r="H19" s="3"/>
      <c r="I19" s="3"/>
      <c r="J19" s="3"/>
      <c r="K19" s="3"/>
      <c r="L19" s="3"/>
      <c r="M19" s="3"/>
      <c r="N19" s="3"/>
      <c r="O19" s="3"/>
      <c r="P19" s="3"/>
      <c r="Q19" s="3"/>
      <c r="R19" s="3"/>
    </row>
    <row r="20" spans="1:19" ht="60">
      <c r="A20" s="34" t="s">
        <v>93</v>
      </c>
      <c r="B20" s="39" t="s">
        <v>94</v>
      </c>
      <c r="C20" s="40" t="s">
        <v>95</v>
      </c>
      <c r="D20" s="40" t="s">
        <v>96</v>
      </c>
      <c r="E20" s="40" t="s">
        <v>97</v>
      </c>
      <c r="F20" s="41" t="s">
        <v>98</v>
      </c>
      <c r="G20" s="3"/>
      <c r="H20" s="3"/>
      <c r="I20" s="3"/>
      <c r="J20" s="3"/>
      <c r="K20" s="3"/>
      <c r="L20" s="3"/>
      <c r="M20" s="3"/>
      <c r="N20" s="3"/>
      <c r="O20" s="3"/>
      <c r="P20" s="3"/>
      <c r="Q20" s="3"/>
      <c r="R20" s="3"/>
    </row>
    <row r="21" spans="1:19" ht="15.4" thickBot="1">
      <c r="A21" s="76">
        <v>0</v>
      </c>
      <c r="B21" s="30"/>
      <c r="C21" s="28"/>
      <c r="D21" s="28"/>
      <c r="E21" s="28"/>
      <c r="F21" s="29"/>
      <c r="G21" s="3"/>
      <c r="H21" s="3"/>
      <c r="I21" s="3"/>
      <c r="J21" s="3"/>
      <c r="K21" s="3"/>
      <c r="L21" s="3"/>
      <c r="M21" s="3"/>
      <c r="N21" s="3"/>
      <c r="O21" s="3"/>
      <c r="P21" s="3"/>
      <c r="Q21" s="3"/>
      <c r="R21" s="3"/>
    </row>
    <row r="22" spans="1:19" ht="20.100000000000001" customHeight="1" thickBot="1">
      <c r="A22" s="12"/>
      <c r="B22" s="4"/>
      <c r="C22" s="4"/>
      <c r="D22" s="4"/>
      <c r="E22" s="4"/>
      <c r="F22" s="4"/>
      <c r="G22" s="3"/>
      <c r="H22" s="3"/>
      <c r="I22" s="3"/>
      <c r="J22" s="3"/>
      <c r="K22" s="3"/>
      <c r="L22" s="3"/>
      <c r="M22" s="3"/>
      <c r="N22" s="3"/>
      <c r="O22" s="3"/>
      <c r="P22" s="3"/>
      <c r="Q22" s="3"/>
      <c r="R22" s="3"/>
    </row>
    <row r="23" spans="1:19" ht="75">
      <c r="A23" s="36" t="s">
        <v>99</v>
      </c>
      <c r="B23" s="40" t="s">
        <v>100</v>
      </c>
      <c r="C23" s="40" t="s">
        <v>101</v>
      </c>
      <c r="D23" s="40" t="s">
        <v>102</v>
      </c>
      <c r="E23" s="40" t="s">
        <v>103</v>
      </c>
      <c r="F23" s="41" t="s">
        <v>104</v>
      </c>
      <c r="G23" s="3"/>
      <c r="H23" s="3"/>
      <c r="I23" s="3"/>
      <c r="J23" s="3"/>
      <c r="K23" s="3"/>
      <c r="L23" s="3"/>
      <c r="M23" s="3"/>
      <c r="N23" s="3"/>
      <c r="O23" s="3"/>
      <c r="P23" s="3"/>
      <c r="Q23" s="3"/>
      <c r="R23" s="3"/>
    </row>
    <row r="24" spans="1:19" ht="15.75" customHeight="1" thickBot="1">
      <c r="A24" s="77">
        <v>0</v>
      </c>
      <c r="B24" s="37"/>
      <c r="C24" s="37"/>
      <c r="D24" s="37"/>
      <c r="E24" s="37"/>
      <c r="F24" s="38"/>
      <c r="G24" s="3"/>
      <c r="H24" s="3"/>
      <c r="I24" s="3"/>
      <c r="J24" s="3"/>
      <c r="K24" s="3"/>
      <c r="L24" s="3"/>
      <c r="M24" s="3"/>
      <c r="N24" s="3"/>
      <c r="O24" s="3"/>
      <c r="P24" s="3"/>
      <c r="Q24" s="3"/>
      <c r="R24" s="3"/>
    </row>
    <row r="25" spans="1:19" ht="20.100000000000001" customHeight="1" thickBot="1">
      <c r="A25" s="14"/>
      <c r="B25" s="10"/>
      <c r="C25" s="10"/>
      <c r="D25" s="10"/>
      <c r="E25" s="10"/>
      <c r="F25" s="10"/>
      <c r="G25" s="3"/>
      <c r="H25" s="3"/>
      <c r="I25" s="3"/>
      <c r="J25" s="3"/>
      <c r="K25" s="3"/>
      <c r="L25" s="3"/>
      <c r="M25" s="3"/>
      <c r="N25" s="3"/>
      <c r="O25" s="3"/>
      <c r="P25" s="3"/>
      <c r="Q25" s="3"/>
      <c r="R25" s="3"/>
    </row>
    <row r="26" spans="1:19" ht="120">
      <c r="A26" s="34" t="s">
        <v>105</v>
      </c>
      <c r="B26" s="39" t="s">
        <v>106</v>
      </c>
      <c r="C26" s="40" t="s">
        <v>107</v>
      </c>
      <c r="D26" s="40" t="s">
        <v>108</v>
      </c>
      <c r="E26" s="40" t="s">
        <v>109</v>
      </c>
      <c r="F26" s="41" t="s">
        <v>110</v>
      </c>
      <c r="G26" s="3"/>
      <c r="H26" s="3"/>
      <c r="I26" s="3"/>
      <c r="J26" s="3"/>
      <c r="K26" s="3"/>
      <c r="L26" s="3"/>
      <c r="M26" s="3"/>
      <c r="N26" s="3"/>
      <c r="O26" s="3"/>
      <c r="P26" s="3"/>
      <c r="Q26" s="3"/>
      <c r="R26" s="3"/>
    </row>
    <row r="27" spans="1:19" ht="15.4" thickBot="1">
      <c r="A27" s="76">
        <v>0</v>
      </c>
      <c r="B27" s="30"/>
      <c r="C27" s="28"/>
      <c r="D27" s="28"/>
      <c r="E27" s="28"/>
      <c r="F27" s="29"/>
      <c r="G27" s="3"/>
      <c r="H27" s="3"/>
      <c r="I27" s="3"/>
      <c r="J27" s="3"/>
      <c r="K27" s="3"/>
      <c r="L27" s="3"/>
      <c r="M27" s="3"/>
      <c r="N27" s="3"/>
      <c r="O27" s="3"/>
      <c r="P27" s="3"/>
      <c r="Q27" s="3"/>
      <c r="R27" s="3"/>
    </row>
    <row r="28" spans="1:19" ht="20.100000000000001" customHeight="1" thickBot="1">
      <c r="A28" s="12"/>
      <c r="B28" s="4"/>
      <c r="C28" s="4"/>
      <c r="D28" s="4"/>
      <c r="E28" s="4"/>
      <c r="F28" s="4"/>
      <c r="G28" s="3"/>
      <c r="H28" s="3"/>
      <c r="I28" s="3"/>
      <c r="J28" s="3"/>
      <c r="K28" s="3"/>
      <c r="L28" s="3"/>
      <c r="M28" s="3"/>
      <c r="N28" s="3"/>
      <c r="O28" s="3"/>
      <c r="P28" s="3"/>
      <c r="Q28" s="3"/>
      <c r="R28" s="3"/>
    </row>
    <row r="29" spans="1:19" ht="120">
      <c r="A29" s="34" t="s">
        <v>111</v>
      </c>
      <c r="B29" s="39" t="s">
        <v>112</v>
      </c>
      <c r="C29" s="40" t="s">
        <v>113</v>
      </c>
      <c r="D29" s="40" t="s">
        <v>114</v>
      </c>
      <c r="E29" s="40" t="s">
        <v>115</v>
      </c>
      <c r="F29" s="41" t="s">
        <v>116</v>
      </c>
      <c r="G29" s="3"/>
      <c r="H29" s="3"/>
      <c r="I29" s="3"/>
      <c r="J29" s="3"/>
      <c r="K29" s="3"/>
      <c r="L29" s="3"/>
      <c r="M29" s="3"/>
      <c r="N29" s="3"/>
      <c r="O29" s="3"/>
      <c r="P29" s="3"/>
      <c r="Q29" s="3"/>
      <c r="R29" s="3"/>
    </row>
    <row r="30" spans="1:19" ht="15.4" thickBot="1">
      <c r="A30" s="76">
        <v>0</v>
      </c>
      <c r="B30" s="30"/>
      <c r="C30" s="28"/>
      <c r="D30" s="28"/>
      <c r="E30" s="28"/>
      <c r="F30" s="29"/>
      <c r="G30" s="3"/>
      <c r="H30" s="3"/>
      <c r="I30" s="3"/>
      <c r="J30" s="3"/>
      <c r="K30" s="3"/>
      <c r="L30" s="3"/>
      <c r="M30" s="3"/>
      <c r="N30" s="3"/>
      <c r="O30" s="3"/>
      <c r="P30" s="3"/>
      <c r="Q30" s="3"/>
      <c r="R30" s="3"/>
      <c r="S30" s="3"/>
    </row>
    <row r="31" spans="1:19" ht="12.75" customHeight="1">
      <c r="A31" s="3"/>
      <c r="B31" s="3"/>
      <c r="C31" s="3"/>
      <c r="E31" s="3"/>
      <c r="F31" s="3"/>
      <c r="G31" s="3"/>
      <c r="H31" s="3"/>
      <c r="I31" s="3"/>
      <c r="J31" s="3"/>
      <c r="K31" s="3"/>
      <c r="L31" s="3"/>
      <c r="M31" s="3"/>
      <c r="N31" s="3"/>
      <c r="O31" s="3"/>
      <c r="P31" s="3"/>
      <c r="Q31" s="3"/>
      <c r="R31" s="3"/>
      <c r="S31" s="3"/>
    </row>
    <row r="32" spans="1:19" ht="12.75" customHeight="1">
      <c r="A32" s="3"/>
      <c r="B32" s="1"/>
      <c r="H32" s="3"/>
      <c r="I32" s="3"/>
      <c r="J32" s="3"/>
      <c r="K32" s="3"/>
      <c r="L32" s="3"/>
      <c r="M32" s="3"/>
      <c r="N32" s="3"/>
      <c r="O32" s="3"/>
      <c r="P32" s="3"/>
      <c r="Q32" s="3"/>
      <c r="R32" s="3"/>
      <c r="S32" s="3"/>
    </row>
    <row r="33" spans="1:19" ht="12.75" customHeight="1">
      <c r="A33" s="3"/>
      <c r="B33" s="3"/>
      <c r="C33" s="3"/>
      <c r="E33" s="3"/>
      <c r="F33" s="3"/>
      <c r="G33" s="3"/>
      <c r="H33" s="3"/>
      <c r="I33" s="3"/>
      <c r="J33" s="3"/>
      <c r="K33" s="3"/>
      <c r="L33" s="3"/>
      <c r="M33" s="3"/>
      <c r="N33" s="3"/>
      <c r="O33" s="3"/>
      <c r="P33" s="3"/>
      <c r="Q33" s="3"/>
      <c r="R33" s="3"/>
      <c r="S33" s="3"/>
    </row>
    <row r="34" spans="1:19" ht="12.75" customHeight="1">
      <c r="A34" s="3"/>
      <c r="B34" s="3"/>
      <c r="C34" s="3"/>
      <c r="E34" s="3"/>
      <c r="F34" s="3"/>
      <c r="G34" s="3"/>
      <c r="H34" s="3"/>
      <c r="I34" s="3"/>
      <c r="J34" s="3"/>
      <c r="K34" s="3"/>
      <c r="L34" s="3"/>
      <c r="M34" s="3"/>
      <c r="N34" s="3"/>
      <c r="O34" s="3"/>
      <c r="P34" s="3"/>
      <c r="Q34" s="3"/>
      <c r="R34" s="3"/>
      <c r="S34" s="3"/>
    </row>
    <row r="35" spans="1:19" ht="12.75" customHeight="1">
      <c r="A35" s="3"/>
      <c r="B35" s="3"/>
      <c r="C35" s="3"/>
      <c r="E35" s="3"/>
      <c r="F35" s="3"/>
      <c r="G35" s="3"/>
      <c r="H35" s="3"/>
      <c r="I35" s="3"/>
      <c r="J35" s="3"/>
      <c r="K35" s="3"/>
      <c r="L35" s="3"/>
      <c r="M35" s="3"/>
      <c r="N35" s="3"/>
      <c r="O35" s="3"/>
      <c r="P35" s="3"/>
      <c r="Q35" s="3"/>
      <c r="R35" s="3"/>
      <c r="S35" s="3"/>
    </row>
    <row r="36" spans="1:19">
      <c r="A36" s="3"/>
      <c r="B36" s="3"/>
      <c r="C36" s="3"/>
      <c r="E36" s="3"/>
      <c r="F36" s="3"/>
      <c r="G36" s="3"/>
      <c r="H36" s="3"/>
      <c r="I36" s="3"/>
      <c r="J36" s="3"/>
      <c r="K36" s="3"/>
      <c r="L36" s="3"/>
      <c r="M36" s="3"/>
      <c r="N36" s="3"/>
      <c r="O36" s="3"/>
      <c r="P36" s="3"/>
      <c r="Q36" s="3"/>
      <c r="R36" s="3"/>
      <c r="S36" s="3"/>
    </row>
    <row r="37" spans="1:19" ht="12.75" customHeight="1">
      <c r="A37" s="1"/>
      <c r="B37" s="3"/>
      <c r="C37" s="3"/>
      <c r="E37" s="3"/>
      <c r="F37" s="3"/>
      <c r="G37" s="3"/>
      <c r="H37" s="3"/>
      <c r="I37" s="3"/>
      <c r="J37" s="3"/>
      <c r="K37" s="3"/>
      <c r="L37" s="3"/>
      <c r="M37" s="3"/>
      <c r="N37" s="3"/>
      <c r="O37" s="3"/>
      <c r="P37" s="3"/>
      <c r="Q37" s="3"/>
      <c r="R37" s="3"/>
      <c r="S37" s="3"/>
    </row>
    <row r="38" spans="1:19" ht="12.75" customHeight="1">
      <c r="A38" s="3"/>
      <c r="B38" s="3"/>
      <c r="C38" s="3"/>
      <c r="E38" s="3"/>
      <c r="F38" s="3"/>
      <c r="G38" s="3"/>
      <c r="H38" s="3"/>
      <c r="I38" s="3"/>
      <c r="J38" s="3"/>
      <c r="K38" s="3"/>
      <c r="L38" s="3"/>
      <c r="M38" s="3"/>
      <c r="N38" s="3"/>
      <c r="O38" s="3"/>
      <c r="P38" s="3"/>
      <c r="Q38" s="3"/>
      <c r="R38" s="3"/>
      <c r="S38" s="3"/>
    </row>
    <row r="39" spans="1:19" ht="12.75" customHeight="1">
      <c r="A39" s="3"/>
      <c r="B39" s="3"/>
      <c r="C39" s="3"/>
      <c r="E39" s="3"/>
      <c r="F39" s="3"/>
      <c r="G39" s="3"/>
      <c r="H39" s="3"/>
      <c r="I39" s="3"/>
      <c r="J39" s="3"/>
      <c r="K39" s="3"/>
      <c r="L39" s="3"/>
      <c r="M39" s="3"/>
      <c r="N39" s="3"/>
      <c r="O39" s="3"/>
      <c r="P39" s="3"/>
      <c r="Q39" s="3"/>
      <c r="R39" s="3"/>
      <c r="S39" s="3"/>
    </row>
    <row r="40" spans="1:19" ht="12.75" customHeight="1">
      <c r="A40" s="3"/>
      <c r="B40" s="3"/>
      <c r="C40" s="3"/>
      <c r="E40" s="3"/>
      <c r="F40" s="3"/>
      <c r="G40" s="3"/>
      <c r="H40" s="3"/>
      <c r="I40" s="3"/>
      <c r="J40" s="3"/>
      <c r="K40" s="3"/>
      <c r="L40" s="3"/>
      <c r="M40" s="3"/>
      <c r="N40" s="3"/>
      <c r="O40" s="3"/>
      <c r="P40" s="3"/>
      <c r="Q40" s="3"/>
      <c r="R40" s="3"/>
      <c r="S40" s="3"/>
    </row>
    <row r="41" spans="1:19" ht="12.75" customHeight="1">
      <c r="A41" s="3"/>
      <c r="B41" s="3"/>
      <c r="C41" s="3"/>
      <c r="E41" s="3"/>
      <c r="F41" s="3"/>
      <c r="G41" s="3"/>
      <c r="H41" s="3"/>
      <c r="I41" s="3"/>
      <c r="J41" s="3"/>
      <c r="K41" s="3"/>
      <c r="L41" s="3"/>
      <c r="M41" s="3"/>
      <c r="N41" s="3"/>
      <c r="O41" s="3"/>
      <c r="P41" s="3"/>
      <c r="Q41" s="3"/>
      <c r="R41" s="3"/>
      <c r="S41" s="3"/>
    </row>
    <row r="42" spans="1:19" ht="12.75" customHeight="1">
      <c r="A42" s="3"/>
      <c r="B42" s="3"/>
      <c r="C42" s="3"/>
      <c r="E42" s="3"/>
      <c r="F42" s="3"/>
      <c r="G42" s="3"/>
      <c r="H42" s="3"/>
      <c r="I42" s="3"/>
      <c r="J42" s="3"/>
      <c r="K42" s="3"/>
      <c r="L42" s="3"/>
      <c r="M42" s="3"/>
      <c r="N42" s="3"/>
      <c r="O42" s="3"/>
      <c r="P42" s="3"/>
      <c r="Q42" s="3"/>
      <c r="R42" s="3"/>
      <c r="S42" s="3"/>
    </row>
    <row r="43" spans="1:19" ht="12.75" customHeight="1">
      <c r="A43" s="3"/>
      <c r="B43" s="3"/>
      <c r="C43" s="3"/>
      <c r="E43" s="3"/>
      <c r="F43" s="3"/>
      <c r="G43" s="3"/>
      <c r="H43" s="3"/>
      <c r="I43" s="3"/>
      <c r="J43" s="3"/>
      <c r="K43" s="3"/>
      <c r="L43" s="3"/>
      <c r="M43" s="3"/>
      <c r="N43" s="3"/>
      <c r="O43" s="3"/>
      <c r="P43" s="3"/>
      <c r="Q43" s="3"/>
      <c r="R43" s="3"/>
      <c r="S43" s="3"/>
    </row>
    <row r="44" spans="1:19">
      <c r="A44" s="1"/>
      <c r="B44" s="3"/>
      <c r="C44" s="3"/>
      <c r="E44" s="3"/>
      <c r="F44" s="3"/>
      <c r="G44" s="3"/>
      <c r="H44" s="3"/>
      <c r="I44" s="3"/>
      <c r="J44" s="3"/>
      <c r="K44" s="3"/>
      <c r="L44" s="3"/>
      <c r="M44" s="3"/>
      <c r="N44" s="3"/>
      <c r="O44" s="3"/>
      <c r="P44" s="3"/>
      <c r="Q44" s="3"/>
      <c r="R44" s="3"/>
      <c r="S44" s="3"/>
    </row>
    <row r="45" spans="1:19">
      <c r="A45" s="3"/>
      <c r="B45" s="3"/>
      <c r="C45" s="3"/>
      <c r="E45" s="3"/>
      <c r="F45" s="3"/>
      <c r="G45" s="3"/>
      <c r="H45" s="3"/>
      <c r="I45" s="3"/>
      <c r="J45" s="3"/>
      <c r="K45" s="3"/>
      <c r="L45" s="3"/>
      <c r="M45" s="3"/>
      <c r="N45" s="3"/>
      <c r="O45" s="3"/>
      <c r="P45" s="3"/>
      <c r="Q45" s="3"/>
      <c r="R45" s="3"/>
      <c r="S45" s="3"/>
    </row>
    <row r="46" spans="1:19" ht="12.75" customHeight="1">
      <c r="A46" s="1"/>
      <c r="B46" s="3"/>
      <c r="C46" s="3"/>
      <c r="E46" s="3"/>
      <c r="F46" s="3"/>
      <c r="G46" s="3"/>
      <c r="H46" s="3"/>
      <c r="I46" s="3"/>
      <c r="J46" s="3"/>
      <c r="K46" s="3"/>
      <c r="L46" s="3"/>
      <c r="M46" s="3"/>
      <c r="N46" s="3"/>
      <c r="O46" s="3"/>
      <c r="P46" s="3"/>
      <c r="Q46" s="3"/>
      <c r="R46" s="3"/>
      <c r="S46" s="3"/>
    </row>
    <row r="47" spans="1:19" ht="12.75" customHeight="1">
      <c r="A47" s="3"/>
      <c r="B47" s="3"/>
      <c r="C47" s="3"/>
      <c r="E47" s="3"/>
      <c r="F47" s="3"/>
      <c r="G47" s="3"/>
      <c r="H47" s="3"/>
      <c r="I47" s="3"/>
      <c r="J47" s="3"/>
      <c r="K47" s="3"/>
      <c r="L47" s="3"/>
      <c r="M47" s="3"/>
      <c r="N47" s="3"/>
      <c r="O47" s="3"/>
      <c r="P47" s="3"/>
      <c r="Q47" s="3"/>
      <c r="R47" s="3"/>
      <c r="S47" s="3"/>
    </row>
    <row r="48" spans="1:19" ht="12.75" customHeight="1">
      <c r="A48" s="3"/>
      <c r="B48" s="3"/>
      <c r="C48" s="3"/>
      <c r="E48" s="3"/>
      <c r="F48" s="3"/>
      <c r="G48" s="3"/>
      <c r="H48" s="3"/>
      <c r="I48" s="3"/>
      <c r="J48" s="3"/>
      <c r="K48" s="3"/>
      <c r="L48" s="3"/>
      <c r="M48" s="3"/>
      <c r="N48" s="3"/>
      <c r="O48" s="3"/>
      <c r="P48" s="3"/>
      <c r="Q48" s="3"/>
      <c r="R48" s="3"/>
      <c r="S48" s="3"/>
    </row>
    <row r="49" spans="1:19" ht="12.75" customHeight="1">
      <c r="A49" s="3"/>
      <c r="B49" s="3"/>
      <c r="C49" s="3"/>
      <c r="E49" s="3"/>
      <c r="F49" s="3"/>
      <c r="G49" s="3"/>
      <c r="H49" s="3"/>
      <c r="I49" s="3"/>
      <c r="J49" s="3"/>
      <c r="K49" s="3"/>
      <c r="L49" s="3"/>
      <c r="M49" s="3"/>
      <c r="N49" s="3"/>
      <c r="O49" s="3"/>
      <c r="P49" s="3"/>
      <c r="Q49" s="3"/>
      <c r="R49" s="3"/>
      <c r="S49" s="3"/>
    </row>
    <row r="50" spans="1:19" ht="12.75" customHeight="1">
      <c r="A50" s="3"/>
      <c r="B50" s="3"/>
      <c r="C50" s="3"/>
      <c r="E50" s="3"/>
      <c r="F50" s="3"/>
      <c r="G50" s="3"/>
      <c r="H50" s="3"/>
      <c r="I50" s="3"/>
      <c r="J50" s="3"/>
      <c r="K50" s="3"/>
      <c r="L50" s="3"/>
      <c r="M50" s="3"/>
      <c r="N50" s="3"/>
      <c r="O50" s="3"/>
      <c r="P50" s="3"/>
      <c r="Q50" s="3"/>
      <c r="R50" s="3"/>
      <c r="S50" s="3"/>
    </row>
    <row r="51" spans="1:19" ht="12.75" customHeight="1">
      <c r="A51" s="3"/>
      <c r="B51" s="3"/>
      <c r="C51" s="3"/>
      <c r="E51" s="3"/>
      <c r="F51" s="3"/>
      <c r="G51" s="3"/>
      <c r="H51" s="3"/>
      <c r="I51" s="3"/>
      <c r="J51" s="3"/>
      <c r="K51" s="3"/>
      <c r="L51" s="3"/>
      <c r="M51" s="3"/>
      <c r="N51" s="3"/>
      <c r="O51" s="3"/>
      <c r="P51" s="3"/>
      <c r="Q51" s="3"/>
      <c r="R51" s="3"/>
      <c r="S51" s="3"/>
    </row>
    <row r="52" spans="1:19">
      <c r="A52" s="3"/>
      <c r="B52" s="3"/>
      <c r="C52" s="3"/>
      <c r="E52" s="3"/>
      <c r="F52" s="3"/>
      <c r="G52" s="3"/>
      <c r="H52" s="3"/>
      <c r="I52" s="3"/>
      <c r="J52" s="3"/>
      <c r="K52" s="3"/>
      <c r="L52" s="3"/>
      <c r="M52" s="3"/>
      <c r="N52" s="3"/>
      <c r="O52" s="3"/>
      <c r="P52" s="3"/>
      <c r="Q52" s="3"/>
      <c r="R52" s="3"/>
      <c r="S52" s="3"/>
    </row>
    <row r="53" spans="1:19" ht="12.75" customHeight="1">
      <c r="A53" s="1"/>
      <c r="B53" s="3"/>
      <c r="C53" s="3"/>
      <c r="E53" s="3"/>
      <c r="F53" s="3"/>
      <c r="G53" s="3"/>
      <c r="H53" s="3"/>
      <c r="I53" s="3"/>
      <c r="J53" s="3"/>
      <c r="K53" s="3"/>
      <c r="L53" s="3"/>
      <c r="M53" s="3"/>
      <c r="N53" s="3"/>
      <c r="O53" s="3"/>
      <c r="P53" s="3"/>
      <c r="Q53" s="3"/>
      <c r="R53" s="3"/>
      <c r="S53" s="3"/>
    </row>
    <row r="54" spans="1:19" ht="12.75" customHeight="1">
      <c r="A54" s="3"/>
      <c r="B54" s="3"/>
      <c r="C54" s="3"/>
      <c r="E54" s="3"/>
      <c r="F54" s="3"/>
      <c r="G54" s="3"/>
      <c r="H54" s="3"/>
      <c r="I54" s="3"/>
      <c r="J54" s="3"/>
      <c r="K54" s="3"/>
      <c r="L54" s="3"/>
      <c r="M54" s="3"/>
      <c r="N54" s="3"/>
      <c r="O54" s="3"/>
      <c r="P54" s="3"/>
      <c r="Q54" s="3"/>
      <c r="R54" s="3"/>
      <c r="S54" s="3"/>
    </row>
    <row r="55" spans="1:19" ht="12.75" customHeight="1">
      <c r="A55" s="3"/>
      <c r="B55" s="3"/>
      <c r="C55" s="3"/>
      <c r="E55" s="3"/>
      <c r="F55" s="3"/>
      <c r="G55" s="3"/>
      <c r="H55" s="3"/>
      <c r="I55" s="3"/>
      <c r="J55" s="3"/>
      <c r="K55" s="3"/>
      <c r="L55" s="3"/>
      <c r="M55" s="3"/>
      <c r="N55" s="3"/>
      <c r="O55" s="3"/>
      <c r="P55" s="3"/>
      <c r="Q55" s="3"/>
      <c r="R55" s="3"/>
      <c r="S55" s="3"/>
    </row>
    <row r="56" spans="1:19" ht="12.75" customHeight="1">
      <c r="A56" s="3"/>
      <c r="B56" s="3"/>
      <c r="C56" s="3"/>
      <c r="E56" s="3"/>
      <c r="F56" s="3"/>
      <c r="G56" s="3"/>
      <c r="H56" s="3"/>
      <c r="I56" s="3"/>
      <c r="J56" s="3"/>
      <c r="K56" s="3"/>
      <c r="L56" s="3"/>
      <c r="M56" s="3"/>
      <c r="N56" s="3"/>
      <c r="O56" s="3"/>
      <c r="P56" s="3"/>
      <c r="Q56" s="3"/>
      <c r="R56" s="3"/>
      <c r="S56" s="3"/>
    </row>
    <row r="57" spans="1:19" ht="12.75" customHeight="1">
      <c r="A57" s="3"/>
      <c r="B57" s="3"/>
      <c r="C57" s="3"/>
      <c r="E57" s="3"/>
      <c r="F57" s="3"/>
      <c r="G57" s="3"/>
      <c r="H57" s="3"/>
      <c r="I57" s="3"/>
      <c r="J57" s="3"/>
      <c r="K57" s="3"/>
      <c r="L57" s="3"/>
      <c r="M57" s="3"/>
      <c r="N57" s="3"/>
      <c r="O57" s="3"/>
      <c r="P57" s="3"/>
      <c r="Q57" s="3"/>
      <c r="R57" s="3"/>
      <c r="S57" s="3"/>
    </row>
    <row r="58" spans="1:19" ht="12.75" customHeight="1">
      <c r="A58" s="3"/>
      <c r="B58" s="3"/>
      <c r="C58" s="3"/>
      <c r="E58" s="3"/>
      <c r="F58" s="3"/>
      <c r="G58" s="3"/>
      <c r="H58" s="3"/>
      <c r="I58" s="3"/>
      <c r="J58" s="3"/>
      <c r="K58" s="3"/>
      <c r="L58" s="3"/>
      <c r="M58" s="3"/>
      <c r="N58" s="3"/>
      <c r="O58" s="3"/>
      <c r="P58" s="3"/>
      <c r="Q58" s="3"/>
      <c r="R58" s="3"/>
      <c r="S58" s="3"/>
    </row>
    <row r="59" spans="1:19">
      <c r="A59" s="3"/>
      <c r="B59" s="3"/>
      <c r="C59" s="3"/>
      <c r="E59" s="3"/>
      <c r="F59" s="3"/>
      <c r="G59" s="3"/>
      <c r="H59" s="3"/>
      <c r="I59" s="3"/>
      <c r="J59" s="3"/>
      <c r="K59" s="3"/>
      <c r="L59" s="3"/>
      <c r="M59" s="3"/>
      <c r="N59" s="3"/>
      <c r="O59" s="3"/>
      <c r="P59" s="3"/>
      <c r="Q59" s="3"/>
      <c r="R59" s="3"/>
      <c r="S59" s="3"/>
    </row>
    <row r="60" spans="1:19" ht="12.75" customHeight="1">
      <c r="A60" s="1"/>
      <c r="B60" s="3"/>
      <c r="C60" s="3"/>
      <c r="E60" s="3"/>
      <c r="F60" s="3"/>
      <c r="G60" s="3"/>
      <c r="H60" s="3"/>
      <c r="I60" s="3"/>
      <c r="J60" s="3"/>
      <c r="K60" s="3"/>
      <c r="L60" s="3"/>
      <c r="M60" s="3"/>
      <c r="N60" s="3"/>
      <c r="O60" s="3"/>
      <c r="P60" s="3"/>
      <c r="Q60" s="3"/>
      <c r="R60" s="3"/>
      <c r="S60" s="3"/>
    </row>
    <row r="61" spans="1:19" ht="12.75" customHeight="1">
      <c r="A61" s="3"/>
      <c r="B61" s="3"/>
      <c r="C61" s="3"/>
      <c r="E61" s="3"/>
      <c r="F61" s="3"/>
      <c r="G61" s="3"/>
      <c r="H61" s="3"/>
      <c r="I61" s="3"/>
      <c r="J61" s="3"/>
      <c r="K61" s="3"/>
      <c r="L61" s="3"/>
      <c r="M61" s="3"/>
      <c r="N61" s="3"/>
      <c r="O61" s="3"/>
      <c r="P61" s="3"/>
      <c r="Q61" s="3"/>
      <c r="R61" s="3"/>
      <c r="S61" s="3"/>
    </row>
    <row r="62" spans="1:19" ht="12.75" customHeight="1">
      <c r="A62" s="3"/>
      <c r="B62" s="3"/>
      <c r="C62" s="3"/>
      <c r="E62" s="3"/>
      <c r="F62" s="3"/>
      <c r="G62" s="3"/>
      <c r="H62" s="3"/>
      <c r="I62" s="3"/>
      <c r="J62" s="3"/>
      <c r="K62" s="3"/>
      <c r="L62" s="3"/>
      <c r="M62" s="3"/>
      <c r="N62" s="3"/>
      <c r="O62" s="3"/>
      <c r="P62" s="3"/>
      <c r="Q62" s="3"/>
      <c r="R62" s="3"/>
      <c r="S62" s="3"/>
    </row>
    <row r="63" spans="1:19">
      <c r="A63" s="3"/>
      <c r="B63" s="3"/>
      <c r="C63" s="3"/>
      <c r="E63" s="3"/>
      <c r="F63" s="3"/>
      <c r="G63" s="3"/>
      <c r="H63" s="3"/>
      <c r="I63" s="3"/>
      <c r="J63" s="3"/>
      <c r="K63" s="3"/>
      <c r="L63" s="3"/>
      <c r="M63" s="3"/>
      <c r="N63" s="3"/>
      <c r="O63" s="3"/>
      <c r="P63" s="3"/>
      <c r="Q63" s="3"/>
      <c r="R63" s="3"/>
      <c r="S63" s="3"/>
    </row>
    <row r="64" spans="1:19">
      <c r="A64" s="3"/>
      <c r="B64" s="3"/>
      <c r="C64" s="3"/>
      <c r="E64" s="3"/>
      <c r="F64" s="3"/>
      <c r="G64" s="3"/>
      <c r="H64" s="3"/>
      <c r="I64" s="3"/>
      <c r="J64" s="3"/>
      <c r="K64" s="3"/>
      <c r="L64" s="3"/>
      <c r="M64" s="3"/>
      <c r="N64" s="3"/>
      <c r="O64" s="3"/>
      <c r="P64" s="3"/>
      <c r="Q64" s="3"/>
      <c r="R64" s="3"/>
      <c r="S64" s="3"/>
    </row>
    <row r="65" spans="1:19">
      <c r="A65" s="3"/>
      <c r="B65" s="3"/>
      <c r="C65" s="3"/>
      <c r="E65" s="3"/>
      <c r="F65" s="3"/>
      <c r="G65" s="3"/>
      <c r="H65" s="3"/>
      <c r="I65" s="3"/>
      <c r="J65" s="3"/>
      <c r="K65" s="3"/>
      <c r="L65" s="3"/>
      <c r="M65" s="3"/>
      <c r="N65" s="3"/>
      <c r="O65" s="3"/>
      <c r="P65" s="3"/>
      <c r="Q65" s="3"/>
      <c r="R65" s="3"/>
      <c r="S65" s="3"/>
    </row>
    <row r="66" spans="1:19">
      <c r="A66" s="3"/>
      <c r="B66" s="3"/>
      <c r="C66" s="3"/>
      <c r="E66" s="3"/>
      <c r="F66" s="3"/>
      <c r="G66" s="3"/>
      <c r="H66" s="3"/>
      <c r="I66" s="3"/>
      <c r="J66" s="3"/>
      <c r="K66" s="3"/>
      <c r="L66" s="3"/>
      <c r="M66" s="3"/>
      <c r="N66" s="3"/>
      <c r="O66" s="3"/>
      <c r="P66" s="3"/>
      <c r="Q66" s="3"/>
      <c r="R66" s="3"/>
      <c r="S66" s="3"/>
    </row>
    <row r="67" spans="1:19">
      <c r="A67" s="1"/>
      <c r="B67" s="3"/>
      <c r="C67" s="3"/>
      <c r="E67" s="3"/>
      <c r="F67" s="3"/>
      <c r="G67" s="3"/>
      <c r="H67" s="3"/>
      <c r="I67" s="3"/>
      <c r="J67" s="3"/>
      <c r="K67" s="3"/>
      <c r="L67" s="3"/>
      <c r="M67" s="3"/>
      <c r="N67" s="3"/>
      <c r="O67" s="3"/>
      <c r="P67" s="3"/>
      <c r="Q67" s="3"/>
      <c r="R67" s="3"/>
      <c r="S67" s="3"/>
    </row>
    <row r="68" spans="1:19">
      <c r="A68" s="3"/>
      <c r="B68" s="3"/>
      <c r="C68" s="3"/>
      <c r="E68" s="3"/>
      <c r="F68" s="3"/>
      <c r="G68" s="3"/>
      <c r="H68" s="3"/>
      <c r="I68" s="3"/>
      <c r="J68" s="3"/>
      <c r="K68" s="3"/>
      <c r="L68" s="3"/>
      <c r="M68" s="3"/>
      <c r="N68" s="3"/>
      <c r="O68" s="3"/>
      <c r="P68" s="3"/>
      <c r="Q68" s="3"/>
      <c r="R68" s="3"/>
      <c r="S68" s="3"/>
    </row>
    <row r="69" spans="1:19">
      <c r="A69" s="1"/>
      <c r="B69" s="3"/>
      <c r="C69" s="3"/>
      <c r="E69" s="3"/>
      <c r="F69" s="3"/>
      <c r="G69" s="3"/>
      <c r="H69" s="3"/>
      <c r="I69" s="3"/>
      <c r="J69" s="3"/>
      <c r="K69" s="3"/>
      <c r="L69" s="3"/>
      <c r="M69" s="3"/>
      <c r="N69" s="3"/>
      <c r="O69" s="3"/>
      <c r="P69" s="3"/>
      <c r="Q69" s="3"/>
      <c r="R69" s="3"/>
      <c r="S69" s="3"/>
    </row>
    <row r="70" spans="1:19">
      <c r="A70" s="3"/>
      <c r="B70" s="3"/>
      <c r="C70" s="3"/>
      <c r="E70" s="3"/>
      <c r="F70" s="3"/>
      <c r="G70" s="3"/>
      <c r="H70" s="3"/>
      <c r="I70" s="3"/>
      <c r="J70" s="3"/>
      <c r="K70" s="3"/>
      <c r="L70" s="3"/>
      <c r="M70" s="3"/>
      <c r="N70" s="3"/>
      <c r="O70" s="3"/>
      <c r="P70" s="3"/>
      <c r="Q70" s="3"/>
      <c r="R70" s="3"/>
      <c r="S70" s="3"/>
    </row>
    <row r="71" spans="1:19">
      <c r="A71" s="3"/>
      <c r="B71" s="3"/>
      <c r="C71" s="3"/>
      <c r="E71" s="3"/>
      <c r="F71" s="3"/>
      <c r="G71" s="3"/>
      <c r="H71" s="3"/>
      <c r="I71" s="3"/>
      <c r="J71" s="3"/>
      <c r="K71" s="3"/>
      <c r="L71" s="3"/>
      <c r="M71" s="3"/>
      <c r="N71" s="3"/>
      <c r="O71" s="3"/>
      <c r="P71" s="3"/>
      <c r="Q71" s="3"/>
      <c r="R71" s="3"/>
      <c r="S71" s="3"/>
    </row>
    <row r="72" spans="1:19">
      <c r="A72" s="3"/>
      <c r="B72" s="3"/>
      <c r="C72" s="3"/>
      <c r="E72" s="3"/>
      <c r="F72" s="3"/>
      <c r="G72" s="3"/>
      <c r="H72" s="3"/>
      <c r="I72" s="3"/>
      <c r="J72" s="3"/>
      <c r="K72" s="3"/>
      <c r="L72" s="3"/>
      <c r="M72" s="3"/>
      <c r="N72" s="3"/>
      <c r="O72" s="3"/>
      <c r="P72" s="3"/>
      <c r="Q72" s="3"/>
      <c r="R72" s="3"/>
      <c r="S72" s="3"/>
    </row>
    <row r="73" spans="1:19">
      <c r="A73" s="3"/>
      <c r="B73" s="3"/>
      <c r="C73" s="3"/>
      <c r="E73" s="3"/>
      <c r="F73" s="3"/>
      <c r="G73" s="3"/>
      <c r="H73" s="3"/>
      <c r="I73" s="3"/>
      <c r="J73" s="3"/>
      <c r="K73" s="3"/>
      <c r="L73" s="3"/>
      <c r="M73" s="3"/>
      <c r="N73" s="3"/>
      <c r="O73" s="3"/>
      <c r="P73" s="3"/>
      <c r="Q73" s="3"/>
      <c r="R73" s="3"/>
      <c r="S73" s="3"/>
    </row>
    <row r="74" spans="1:19">
      <c r="A74" s="3"/>
      <c r="B74" s="3"/>
      <c r="C74" s="3"/>
      <c r="E74" s="3"/>
      <c r="F74" s="3"/>
      <c r="G74" s="3"/>
      <c r="H74" s="3"/>
      <c r="I74" s="3"/>
      <c r="J74" s="3"/>
      <c r="K74" s="3"/>
      <c r="L74" s="3"/>
      <c r="M74" s="3"/>
      <c r="N74" s="3"/>
      <c r="O74" s="3"/>
      <c r="P74" s="3"/>
      <c r="Q74" s="3"/>
      <c r="R74" s="3"/>
      <c r="S74" s="3"/>
    </row>
    <row r="75" spans="1:19">
      <c r="A75" s="3"/>
      <c r="B75" s="3"/>
      <c r="C75" s="3"/>
      <c r="E75" s="3"/>
      <c r="F75" s="3"/>
      <c r="G75" s="3"/>
      <c r="H75" s="3"/>
      <c r="I75" s="3"/>
      <c r="J75" s="3"/>
      <c r="K75" s="3"/>
      <c r="L75" s="3"/>
      <c r="M75" s="3"/>
      <c r="N75" s="3"/>
      <c r="O75" s="3"/>
      <c r="P75" s="3"/>
      <c r="Q75" s="3"/>
      <c r="R75" s="3"/>
      <c r="S75" s="3"/>
    </row>
    <row r="76" spans="1:19">
      <c r="A76" s="1"/>
      <c r="B76" s="3"/>
      <c r="C76" s="3"/>
      <c r="E76" s="3"/>
      <c r="F76" s="3"/>
      <c r="G76" s="3"/>
      <c r="H76" s="3"/>
      <c r="I76" s="3"/>
      <c r="J76" s="3"/>
      <c r="K76" s="3"/>
      <c r="L76" s="3"/>
      <c r="M76" s="3"/>
      <c r="N76" s="3"/>
      <c r="O76" s="3"/>
      <c r="P76" s="3"/>
      <c r="Q76" s="3"/>
      <c r="R76" s="3"/>
      <c r="S76" s="3"/>
    </row>
    <row r="77" spans="1:19">
      <c r="A77" s="3"/>
      <c r="B77" s="3"/>
      <c r="C77" s="3"/>
      <c r="E77" s="3"/>
      <c r="F77" s="3"/>
      <c r="G77" s="3"/>
      <c r="H77" s="3"/>
      <c r="I77" s="3"/>
      <c r="J77" s="3"/>
      <c r="K77" s="3"/>
      <c r="L77" s="3"/>
      <c r="M77" s="3"/>
      <c r="N77" s="3"/>
      <c r="O77" s="3"/>
      <c r="P77" s="3"/>
      <c r="Q77" s="3"/>
      <c r="R77" s="3"/>
      <c r="S77" s="3"/>
    </row>
    <row r="78" spans="1:19">
      <c r="A78" s="1"/>
      <c r="B78" s="3"/>
      <c r="C78" s="3"/>
      <c r="E78" s="3"/>
      <c r="F78" s="3"/>
      <c r="G78" s="3"/>
      <c r="H78" s="3"/>
      <c r="I78" s="3"/>
      <c r="J78" s="3"/>
      <c r="K78" s="3"/>
      <c r="L78" s="3"/>
      <c r="M78" s="3"/>
      <c r="N78" s="3"/>
      <c r="O78" s="3"/>
      <c r="P78" s="3"/>
      <c r="Q78" s="3"/>
      <c r="R78" s="3"/>
      <c r="S78" s="3"/>
    </row>
    <row r="79" spans="1:19">
      <c r="A79" s="3"/>
      <c r="B79" s="3"/>
      <c r="C79" s="3"/>
      <c r="E79" s="3"/>
      <c r="F79" s="3"/>
      <c r="G79" s="3"/>
      <c r="H79" s="3"/>
      <c r="I79" s="3"/>
      <c r="J79" s="3"/>
      <c r="K79" s="3"/>
      <c r="L79" s="3"/>
      <c r="M79" s="3"/>
      <c r="N79" s="3"/>
      <c r="O79" s="3"/>
      <c r="P79" s="3"/>
      <c r="Q79" s="3"/>
      <c r="R79" s="3"/>
      <c r="S79" s="3"/>
    </row>
    <row r="80" spans="1:19">
      <c r="A80" s="3"/>
      <c r="B80" s="3"/>
      <c r="C80" s="3"/>
      <c r="E80" s="3"/>
      <c r="F80" s="3"/>
      <c r="G80" s="3"/>
      <c r="H80" s="3"/>
      <c r="I80" s="3"/>
      <c r="J80" s="3"/>
      <c r="K80" s="3"/>
      <c r="L80" s="3"/>
      <c r="M80" s="3"/>
      <c r="N80" s="3"/>
      <c r="O80" s="3"/>
      <c r="P80" s="3"/>
      <c r="Q80" s="3"/>
      <c r="R80" s="3"/>
      <c r="S80" s="3"/>
    </row>
    <row r="81" spans="1:19">
      <c r="A81" s="3"/>
      <c r="B81" s="3"/>
      <c r="C81" s="3"/>
      <c r="E81" s="3"/>
      <c r="F81" s="3"/>
      <c r="G81" s="3"/>
      <c r="H81" s="3"/>
      <c r="I81" s="3"/>
      <c r="J81" s="3"/>
      <c r="K81" s="3"/>
      <c r="L81" s="3"/>
      <c r="M81" s="3"/>
      <c r="N81" s="3"/>
      <c r="O81" s="3"/>
      <c r="P81" s="3"/>
      <c r="Q81" s="3"/>
      <c r="R81" s="3"/>
      <c r="S81" s="3"/>
    </row>
    <row r="82" spans="1:19">
      <c r="A82" s="3"/>
      <c r="B82" s="3"/>
      <c r="C82" s="3"/>
      <c r="E82" s="3"/>
      <c r="F82" s="3"/>
      <c r="G82" s="3"/>
      <c r="H82" s="3"/>
      <c r="I82" s="3"/>
      <c r="J82" s="3"/>
      <c r="K82" s="3"/>
      <c r="L82" s="3"/>
      <c r="M82" s="3"/>
      <c r="N82" s="3"/>
      <c r="O82" s="3"/>
      <c r="P82" s="3"/>
      <c r="Q82" s="3"/>
      <c r="R82" s="3"/>
      <c r="S82" s="3"/>
    </row>
    <row r="83" spans="1:19">
      <c r="A83" s="3"/>
      <c r="B83" s="3"/>
      <c r="C83" s="3"/>
      <c r="E83" s="3"/>
      <c r="F83" s="3"/>
      <c r="G83" s="3"/>
      <c r="H83" s="3"/>
      <c r="I83" s="3"/>
      <c r="J83" s="3"/>
      <c r="K83" s="3"/>
      <c r="L83" s="3"/>
      <c r="M83" s="3"/>
      <c r="N83" s="3"/>
      <c r="O83" s="3"/>
      <c r="P83" s="3"/>
      <c r="Q83" s="3"/>
      <c r="R83" s="3"/>
      <c r="S83" s="3"/>
    </row>
    <row r="84" spans="1:19">
      <c r="A84" s="3"/>
      <c r="B84" s="3"/>
      <c r="C84" s="3"/>
      <c r="E84" s="3"/>
      <c r="F84" s="3"/>
      <c r="G84" s="3"/>
      <c r="H84" s="3"/>
      <c r="I84" s="3"/>
      <c r="J84" s="3"/>
      <c r="K84" s="3"/>
      <c r="L84" s="3"/>
      <c r="M84" s="3"/>
      <c r="N84" s="3"/>
      <c r="O84" s="3"/>
      <c r="P84" s="3"/>
      <c r="Q84" s="3"/>
      <c r="R84" s="3"/>
      <c r="S84" s="3"/>
    </row>
    <row r="85" spans="1:19">
      <c r="A85" s="1"/>
      <c r="B85" s="3"/>
      <c r="C85" s="3"/>
      <c r="E85" s="3"/>
      <c r="F85" s="3"/>
      <c r="G85" s="3"/>
      <c r="H85" s="3"/>
      <c r="I85" s="3"/>
      <c r="J85" s="3"/>
      <c r="K85" s="3"/>
      <c r="L85" s="3"/>
      <c r="M85" s="3"/>
      <c r="N85" s="3"/>
      <c r="O85" s="3"/>
      <c r="P85" s="3"/>
      <c r="Q85" s="3"/>
      <c r="R85" s="3"/>
      <c r="S85" s="3"/>
    </row>
    <row r="86" spans="1:19">
      <c r="A86" s="3"/>
      <c r="B86" s="3"/>
      <c r="C86" s="3"/>
      <c r="E86" s="3"/>
      <c r="F86" s="3"/>
      <c r="G86" s="3"/>
      <c r="H86" s="3"/>
      <c r="I86" s="3"/>
      <c r="J86" s="3"/>
      <c r="K86" s="3"/>
      <c r="L86" s="3"/>
      <c r="M86" s="3"/>
      <c r="N86" s="3"/>
      <c r="O86" s="3"/>
      <c r="P86" s="3"/>
      <c r="Q86" s="3"/>
      <c r="R86" s="3"/>
      <c r="S86" s="3"/>
    </row>
    <row r="87" spans="1:19">
      <c r="A87" s="1"/>
      <c r="B87" s="3"/>
      <c r="C87" s="3"/>
      <c r="E87" s="3"/>
      <c r="F87" s="3"/>
      <c r="G87" s="3"/>
      <c r="H87" s="3"/>
      <c r="I87" s="3"/>
      <c r="J87" s="3"/>
      <c r="K87" s="3"/>
      <c r="L87" s="3"/>
      <c r="M87" s="3"/>
      <c r="N87" s="3"/>
      <c r="O87" s="3"/>
      <c r="P87" s="3"/>
      <c r="Q87" s="3"/>
      <c r="R87" s="3"/>
      <c r="S87" s="3"/>
    </row>
    <row r="88" spans="1:19">
      <c r="A88" s="3"/>
      <c r="B88" s="3"/>
      <c r="C88" s="3"/>
      <c r="E88" s="3"/>
      <c r="F88" s="3"/>
      <c r="G88" s="3"/>
      <c r="H88" s="3"/>
      <c r="I88" s="3"/>
      <c r="J88" s="3"/>
      <c r="K88" s="3"/>
      <c r="L88" s="3"/>
      <c r="M88" s="3"/>
      <c r="N88" s="3"/>
      <c r="O88" s="3"/>
      <c r="P88" s="3"/>
      <c r="Q88" s="3"/>
      <c r="R88" s="3"/>
      <c r="S88" s="3"/>
    </row>
    <row r="89" spans="1:19">
      <c r="A89" s="3"/>
      <c r="B89" s="3"/>
      <c r="C89" s="3"/>
      <c r="E89" s="3"/>
      <c r="F89" s="3"/>
      <c r="G89" s="3"/>
      <c r="H89" s="3"/>
      <c r="I89" s="3"/>
      <c r="J89" s="3"/>
      <c r="K89" s="3"/>
      <c r="L89" s="3"/>
      <c r="M89" s="3"/>
      <c r="N89" s="3"/>
      <c r="O89" s="3"/>
      <c r="P89" s="3"/>
      <c r="Q89" s="3"/>
      <c r="R89" s="3"/>
      <c r="S89" s="3"/>
    </row>
    <row r="90" spans="1:19">
      <c r="A90" s="3"/>
      <c r="B90" s="3"/>
      <c r="C90" s="3"/>
      <c r="E90" s="3"/>
      <c r="F90" s="3"/>
      <c r="G90" s="3"/>
      <c r="H90" s="3"/>
      <c r="I90" s="3"/>
      <c r="J90" s="3"/>
      <c r="K90" s="3"/>
      <c r="L90" s="3"/>
      <c r="M90" s="3"/>
      <c r="N90" s="3"/>
      <c r="O90" s="3"/>
      <c r="P90" s="3"/>
      <c r="Q90" s="3"/>
      <c r="R90" s="3"/>
      <c r="S90" s="3"/>
    </row>
    <row r="91" spans="1:19">
      <c r="A91" s="3"/>
      <c r="B91" s="3"/>
      <c r="C91" s="3"/>
      <c r="E91" s="3"/>
      <c r="F91" s="3"/>
      <c r="G91" s="3"/>
      <c r="H91" s="3"/>
      <c r="I91" s="3"/>
      <c r="J91" s="3"/>
      <c r="K91" s="3"/>
      <c r="L91" s="3"/>
      <c r="M91" s="3"/>
      <c r="N91" s="3"/>
      <c r="O91" s="3"/>
      <c r="P91" s="3"/>
      <c r="Q91" s="3"/>
      <c r="R91" s="3"/>
      <c r="S91" s="3"/>
    </row>
    <row r="92" spans="1:19">
      <c r="A92" s="3"/>
      <c r="B92" s="3"/>
      <c r="C92" s="3"/>
      <c r="E92" s="3"/>
      <c r="F92" s="3"/>
      <c r="G92" s="3"/>
      <c r="H92" s="3"/>
      <c r="I92" s="3"/>
      <c r="J92" s="3"/>
      <c r="K92" s="3"/>
      <c r="L92" s="3"/>
      <c r="M92" s="3"/>
      <c r="N92" s="3"/>
      <c r="O92" s="3"/>
      <c r="P92" s="3"/>
      <c r="Q92" s="3"/>
      <c r="R92" s="3"/>
      <c r="S92" s="3"/>
    </row>
    <row r="93" spans="1:19">
      <c r="A93" s="3"/>
      <c r="B93" s="3"/>
      <c r="C93" s="3"/>
      <c r="E93" s="3"/>
      <c r="F93" s="3"/>
      <c r="G93" s="3"/>
      <c r="H93" s="3"/>
      <c r="I93" s="3"/>
      <c r="J93" s="3"/>
      <c r="K93" s="3"/>
      <c r="L93" s="3"/>
      <c r="M93" s="3"/>
      <c r="N93" s="3"/>
      <c r="O93" s="3"/>
      <c r="P93" s="3"/>
      <c r="Q93" s="3"/>
      <c r="R93" s="3"/>
      <c r="S93" s="3"/>
    </row>
    <row r="94" spans="1:19">
      <c r="A94" s="1"/>
      <c r="B94" s="3"/>
      <c r="C94" s="3"/>
      <c r="E94" s="3"/>
      <c r="F94" s="3"/>
      <c r="G94" s="3"/>
      <c r="H94" s="3"/>
      <c r="I94" s="3"/>
      <c r="J94" s="3"/>
      <c r="K94" s="3"/>
      <c r="L94" s="3"/>
      <c r="M94" s="3"/>
      <c r="N94" s="3"/>
      <c r="O94" s="3"/>
      <c r="P94" s="3"/>
      <c r="Q94" s="3"/>
      <c r="R94" s="3"/>
      <c r="S94" s="3"/>
    </row>
    <row r="95" spans="1:19">
      <c r="A95" s="3"/>
      <c r="B95" s="3"/>
      <c r="C95" s="3"/>
      <c r="E95" s="3"/>
      <c r="F95" s="3"/>
      <c r="G95" s="3"/>
      <c r="H95" s="3"/>
      <c r="I95" s="3"/>
      <c r="J95" s="3"/>
      <c r="K95" s="3"/>
      <c r="L95" s="3"/>
      <c r="M95" s="3"/>
      <c r="N95" s="3"/>
      <c r="O95" s="3"/>
      <c r="P95" s="3"/>
      <c r="Q95" s="3"/>
      <c r="R95" s="3"/>
      <c r="S95" s="3"/>
    </row>
    <row r="96" spans="1:19">
      <c r="A96" s="3"/>
      <c r="B96" s="3"/>
      <c r="C96" s="3"/>
      <c r="E96" s="3"/>
      <c r="F96" s="3"/>
      <c r="G96" s="3"/>
      <c r="H96" s="3"/>
      <c r="I96" s="3"/>
      <c r="J96" s="3"/>
      <c r="K96" s="3"/>
      <c r="L96" s="3"/>
      <c r="M96" s="3"/>
      <c r="N96" s="3"/>
      <c r="O96" s="3"/>
      <c r="P96" s="3"/>
      <c r="Q96" s="3"/>
      <c r="R96" s="3"/>
      <c r="S96" s="3"/>
    </row>
    <row r="97" spans="1:19">
      <c r="A97" s="3"/>
      <c r="B97" s="3"/>
      <c r="C97" s="3"/>
      <c r="E97" s="3"/>
      <c r="F97" s="3"/>
      <c r="G97" s="3"/>
      <c r="H97" s="3"/>
      <c r="I97" s="3"/>
      <c r="J97" s="3"/>
      <c r="K97" s="3"/>
      <c r="L97" s="3"/>
      <c r="M97" s="3"/>
      <c r="N97" s="3"/>
      <c r="O97" s="3"/>
      <c r="P97" s="3"/>
      <c r="Q97" s="3"/>
      <c r="R97" s="3"/>
      <c r="S97" s="3"/>
    </row>
    <row r="98" spans="1:19">
      <c r="A98" s="3"/>
      <c r="B98" s="3"/>
      <c r="C98" s="3"/>
      <c r="E98" s="3"/>
      <c r="F98" s="3"/>
      <c r="G98" s="3"/>
      <c r="H98" s="3"/>
      <c r="I98" s="3"/>
      <c r="J98" s="3"/>
      <c r="K98" s="3"/>
      <c r="L98" s="3"/>
      <c r="M98" s="3"/>
      <c r="N98" s="3"/>
      <c r="O98" s="3"/>
      <c r="P98" s="3"/>
      <c r="Q98" s="3"/>
      <c r="R98" s="3"/>
      <c r="S98" s="3"/>
    </row>
    <row r="99" spans="1:19">
      <c r="A99" s="3"/>
      <c r="B99" s="3"/>
      <c r="C99" s="3"/>
      <c r="E99" s="3"/>
      <c r="F99" s="3"/>
      <c r="G99" s="3"/>
      <c r="H99" s="3"/>
      <c r="I99" s="3"/>
      <c r="J99" s="3"/>
      <c r="K99" s="3"/>
      <c r="L99" s="3"/>
      <c r="M99" s="3"/>
      <c r="N99" s="3"/>
      <c r="O99" s="3"/>
      <c r="P99" s="3"/>
      <c r="Q99" s="3"/>
      <c r="R99" s="3"/>
      <c r="S99" s="3"/>
    </row>
    <row r="100" spans="1:19">
      <c r="A100" s="3"/>
      <c r="B100" s="3"/>
      <c r="C100" s="3"/>
      <c r="E100" s="3"/>
      <c r="F100" s="3"/>
      <c r="G100" s="3"/>
      <c r="H100" s="3"/>
      <c r="I100" s="3"/>
      <c r="J100" s="3"/>
      <c r="K100" s="3"/>
      <c r="L100" s="3"/>
      <c r="M100" s="3"/>
      <c r="N100" s="3"/>
      <c r="O100" s="3"/>
      <c r="P100" s="3"/>
      <c r="Q100" s="3"/>
      <c r="R100" s="3"/>
      <c r="S100" s="3"/>
    </row>
    <row r="101" spans="1:19">
      <c r="A101" s="1"/>
      <c r="B101" s="3"/>
      <c r="C101" s="3"/>
      <c r="E101" s="3"/>
      <c r="F101" s="3"/>
      <c r="G101" s="3"/>
      <c r="H101" s="3"/>
      <c r="I101" s="3"/>
      <c r="J101" s="3"/>
      <c r="K101" s="3"/>
      <c r="L101" s="3"/>
      <c r="M101" s="3"/>
      <c r="N101" s="3"/>
      <c r="O101" s="3"/>
      <c r="P101" s="3"/>
      <c r="Q101" s="3"/>
      <c r="R101" s="3"/>
      <c r="S101" s="3"/>
    </row>
    <row r="102" spans="1:19">
      <c r="A102" s="3"/>
      <c r="B102" s="3"/>
      <c r="C102" s="3"/>
      <c r="E102" s="3"/>
      <c r="F102" s="3"/>
      <c r="G102" s="3"/>
      <c r="H102" s="3"/>
      <c r="I102" s="3"/>
      <c r="J102" s="3"/>
      <c r="K102" s="3"/>
      <c r="L102" s="3"/>
      <c r="M102" s="3"/>
      <c r="N102" s="3"/>
      <c r="O102" s="3"/>
      <c r="P102" s="3"/>
      <c r="Q102" s="3"/>
      <c r="R102" s="3"/>
      <c r="S102" s="3"/>
    </row>
    <row r="103" spans="1:19">
      <c r="A103" s="1"/>
      <c r="B103" s="3"/>
      <c r="C103" s="3"/>
      <c r="E103" s="3"/>
      <c r="F103" s="3"/>
      <c r="G103" s="3"/>
      <c r="H103" s="3"/>
      <c r="I103" s="3"/>
      <c r="J103" s="3"/>
      <c r="K103" s="3"/>
      <c r="L103" s="3"/>
      <c r="M103" s="3"/>
      <c r="N103" s="3"/>
      <c r="O103" s="3"/>
      <c r="P103" s="3"/>
      <c r="Q103" s="3"/>
      <c r="R103" s="3"/>
      <c r="S103" s="3"/>
    </row>
    <row r="104" spans="1:19">
      <c r="A104" s="3"/>
      <c r="B104" s="3"/>
      <c r="C104" s="3"/>
      <c r="E104" s="3"/>
      <c r="F104" s="3"/>
      <c r="G104" s="3"/>
      <c r="H104" s="3"/>
      <c r="I104" s="3"/>
      <c r="J104" s="3"/>
      <c r="K104" s="3"/>
      <c r="L104" s="3"/>
      <c r="M104" s="3"/>
      <c r="N104" s="3"/>
      <c r="O104" s="3"/>
      <c r="P104" s="3"/>
      <c r="Q104" s="3"/>
      <c r="R104" s="3"/>
      <c r="S104" s="3"/>
    </row>
    <row r="105" spans="1:19">
      <c r="A105" s="3"/>
      <c r="B105" s="3"/>
      <c r="C105" s="3"/>
      <c r="E105" s="3"/>
      <c r="F105" s="3"/>
      <c r="G105" s="3"/>
      <c r="H105" s="3"/>
      <c r="I105" s="3"/>
      <c r="J105" s="3"/>
      <c r="K105" s="3"/>
      <c r="L105" s="3"/>
      <c r="M105" s="3"/>
      <c r="N105" s="3"/>
      <c r="O105" s="3"/>
      <c r="P105" s="3"/>
      <c r="Q105" s="3"/>
      <c r="R105" s="3"/>
      <c r="S105" s="3"/>
    </row>
    <row r="106" spans="1:19">
      <c r="A106" s="3"/>
      <c r="B106" s="3"/>
      <c r="C106" s="3"/>
      <c r="E106" s="3"/>
      <c r="F106" s="3"/>
      <c r="G106" s="3"/>
      <c r="H106" s="3"/>
      <c r="I106" s="3"/>
      <c r="J106" s="3"/>
      <c r="K106" s="3"/>
      <c r="L106" s="3"/>
      <c r="M106" s="3"/>
      <c r="N106" s="3"/>
      <c r="O106" s="3"/>
      <c r="P106" s="3"/>
      <c r="Q106" s="3"/>
      <c r="R106" s="3"/>
      <c r="S106" s="3"/>
    </row>
    <row r="107" spans="1:19">
      <c r="A107" s="3"/>
      <c r="B107" s="3"/>
      <c r="C107" s="3"/>
      <c r="E107" s="3"/>
      <c r="F107" s="3"/>
      <c r="G107" s="3"/>
      <c r="H107" s="3"/>
      <c r="I107" s="3"/>
      <c r="J107" s="3"/>
      <c r="K107" s="3"/>
      <c r="L107" s="3"/>
      <c r="M107" s="3"/>
      <c r="N107" s="3"/>
      <c r="O107" s="3"/>
      <c r="P107" s="3"/>
      <c r="Q107" s="3"/>
      <c r="R107" s="3"/>
      <c r="S107" s="3"/>
    </row>
    <row r="108" spans="1:19">
      <c r="A108" s="3"/>
      <c r="B108" s="3"/>
      <c r="C108" s="3"/>
      <c r="E108" s="3"/>
      <c r="F108" s="3"/>
      <c r="G108" s="3"/>
      <c r="H108" s="3"/>
      <c r="I108" s="3"/>
      <c r="J108" s="3"/>
      <c r="K108" s="3"/>
      <c r="L108" s="3"/>
      <c r="M108" s="3"/>
      <c r="N108" s="3"/>
      <c r="O108" s="3"/>
      <c r="P108" s="3"/>
      <c r="Q108" s="3"/>
      <c r="R108" s="3"/>
      <c r="S108" s="3"/>
    </row>
    <row r="109" spans="1:19">
      <c r="A109" s="3"/>
      <c r="B109" s="3"/>
      <c r="C109" s="3"/>
      <c r="E109" s="3"/>
      <c r="F109" s="3"/>
      <c r="G109" s="3"/>
      <c r="H109" s="3"/>
      <c r="I109" s="3"/>
      <c r="J109" s="3"/>
      <c r="K109" s="3"/>
      <c r="L109" s="3"/>
      <c r="M109" s="3"/>
      <c r="N109" s="3"/>
      <c r="O109" s="3"/>
      <c r="P109" s="3"/>
      <c r="Q109" s="3"/>
      <c r="R109" s="3"/>
      <c r="S109" s="3"/>
    </row>
    <row r="110" spans="1:19">
      <c r="A110" s="3"/>
      <c r="B110" s="3"/>
      <c r="C110" s="3"/>
      <c r="E110" s="3"/>
      <c r="F110" s="3"/>
      <c r="G110" s="3"/>
      <c r="H110" s="3"/>
      <c r="I110" s="3"/>
      <c r="J110" s="3"/>
      <c r="K110" s="3"/>
      <c r="L110" s="3"/>
      <c r="M110" s="3"/>
      <c r="N110" s="3"/>
      <c r="O110" s="3"/>
      <c r="P110" s="3"/>
      <c r="Q110" s="3"/>
      <c r="R110" s="3"/>
      <c r="S110" s="3"/>
    </row>
    <row r="111" spans="1:19">
      <c r="A111" s="3"/>
      <c r="B111" s="3"/>
      <c r="C111" s="3"/>
      <c r="E111" s="3"/>
      <c r="F111" s="3"/>
      <c r="G111" s="3"/>
      <c r="H111" s="3"/>
      <c r="I111" s="3"/>
      <c r="J111" s="3"/>
      <c r="K111" s="3"/>
      <c r="L111" s="3"/>
      <c r="M111" s="3"/>
      <c r="N111" s="3"/>
      <c r="O111" s="3"/>
      <c r="P111" s="3"/>
      <c r="Q111" s="3"/>
      <c r="R111" s="3"/>
      <c r="S111" s="3"/>
    </row>
    <row r="112" spans="1:19">
      <c r="A112" s="3"/>
      <c r="B112" s="3"/>
      <c r="C112" s="3"/>
      <c r="E112" s="3"/>
      <c r="F112" s="3"/>
      <c r="G112" s="3"/>
      <c r="H112" s="3"/>
      <c r="I112" s="3"/>
      <c r="J112" s="3"/>
      <c r="K112" s="3"/>
      <c r="L112" s="3"/>
      <c r="M112" s="3"/>
      <c r="N112" s="3"/>
      <c r="O112" s="3"/>
      <c r="P112" s="3"/>
      <c r="Q112" s="3"/>
      <c r="R112" s="3"/>
      <c r="S112" s="3"/>
    </row>
    <row r="113" spans="1:19">
      <c r="A113" s="3"/>
      <c r="B113" s="3"/>
      <c r="C113" s="3"/>
      <c r="E113" s="3"/>
      <c r="F113" s="3"/>
      <c r="G113" s="3"/>
      <c r="H113" s="3"/>
      <c r="I113" s="3"/>
      <c r="J113" s="3"/>
      <c r="K113" s="3"/>
      <c r="L113" s="3"/>
      <c r="M113" s="3"/>
      <c r="N113" s="3"/>
      <c r="O113" s="3"/>
      <c r="P113" s="3"/>
      <c r="Q113" s="3"/>
      <c r="R113" s="3"/>
      <c r="S113" s="3"/>
    </row>
    <row r="114" spans="1:19">
      <c r="A114" s="3"/>
      <c r="B114" s="3"/>
      <c r="C114" s="3"/>
      <c r="E114" s="3"/>
      <c r="F114" s="3"/>
      <c r="G114" s="3"/>
      <c r="H114" s="3"/>
      <c r="I114" s="3"/>
      <c r="J114" s="3"/>
      <c r="K114" s="3"/>
      <c r="L114" s="3"/>
      <c r="M114" s="3"/>
      <c r="N114" s="3"/>
      <c r="O114" s="3"/>
      <c r="P114" s="3"/>
      <c r="Q114" s="3"/>
      <c r="R114" s="3"/>
      <c r="S114" s="3"/>
    </row>
    <row r="115" spans="1:19">
      <c r="A115" s="3"/>
      <c r="B115" s="3"/>
      <c r="C115" s="3"/>
      <c r="E115" s="3"/>
      <c r="F115" s="3"/>
      <c r="G115" s="3"/>
      <c r="H115" s="3"/>
      <c r="I115" s="3"/>
      <c r="J115" s="3"/>
      <c r="K115" s="3"/>
      <c r="L115" s="3"/>
      <c r="M115" s="3"/>
      <c r="N115" s="3"/>
      <c r="O115" s="3"/>
      <c r="P115" s="3"/>
      <c r="Q115" s="3"/>
      <c r="R115" s="3"/>
      <c r="S115" s="3"/>
    </row>
    <row r="116" spans="1:19">
      <c r="A116" s="3"/>
      <c r="B116" s="3"/>
      <c r="C116" s="3"/>
      <c r="E116" s="3"/>
      <c r="F116" s="3"/>
      <c r="G116" s="3"/>
      <c r="H116" s="3"/>
      <c r="I116" s="3"/>
      <c r="J116" s="3"/>
      <c r="K116" s="3"/>
      <c r="L116" s="3"/>
      <c r="M116" s="3"/>
      <c r="N116" s="3"/>
      <c r="O116" s="3"/>
      <c r="P116" s="3"/>
      <c r="Q116" s="3"/>
      <c r="R116" s="3"/>
      <c r="S116" s="3"/>
    </row>
    <row r="117" spans="1:19">
      <c r="A117" s="3"/>
      <c r="B117" s="3"/>
      <c r="C117" s="3"/>
      <c r="E117" s="3"/>
      <c r="F117" s="3"/>
      <c r="G117" s="3"/>
      <c r="H117" s="3"/>
      <c r="I117" s="3"/>
      <c r="J117" s="3"/>
      <c r="K117" s="3"/>
      <c r="L117" s="3"/>
      <c r="M117" s="3"/>
      <c r="N117" s="3"/>
      <c r="O117" s="3"/>
      <c r="P117" s="3"/>
      <c r="Q117" s="3"/>
      <c r="R117" s="3"/>
      <c r="S117" s="3"/>
    </row>
    <row r="118" spans="1:19">
      <c r="A118" s="3"/>
      <c r="B118" s="3"/>
      <c r="C118" s="3"/>
      <c r="E118" s="3"/>
      <c r="F118" s="3"/>
      <c r="G118" s="3"/>
      <c r="H118" s="3"/>
      <c r="I118" s="3"/>
      <c r="J118" s="3"/>
      <c r="K118" s="3"/>
      <c r="L118" s="3"/>
      <c r="M118" s="3"/>
      <c r="N118" s="3"/>
      <c r="O118" s="3"/>
      <c r="P118" s="3"/>
      <c r="Q118" s="3"/>
      <c r="R118" s="3"/>
      <c r="S118" s="3"/>
    </row>
    <row r="119" spans="1:19">
      <c r="A119" s="3"/>
      <c r="B119" s="3"/>
      <c r="C119" s="3"/>
      <c r="E119" s="3"/>
      <c r="F119" s="3"/>
      <c r="G119" s="3"/>
      <c r="H119" s="3"/>
      <c r="I119" s="3"/>
      <c r="J119" s="3"/>
      <c r="K119" s="3"/>
      <c r="L119" s="3"/>
      <c r="M119" s="3"/>
      <c r="N119" s="3"/>
      <c r="O119" s="3"/>
      <c r="P119" s="3"/>
      <c r="Q119" s="3"/>
      <c r="R119" s="3"/>
      <c r="S119" s="3"/>
    </row>
    <row r="120" spans="1:19">
      <c r="A120" s="3"/>
      <c r="B120" s="3"/>
      <c r="C120" s="3"/>
      <c r="E120" s="3"/>
      <c r="F120" s="3"/>
      <c r="G120" s="3"/>
      <c r="H120" s="3"/>
      <c r="I120" s="3"/>
      <c r="J120" s="3"/>
      <c r="K120" s="3"/>
      <c r="L120" s="3"/>
      <c r="M120" s="3"/>
      <c r="N120" s="3"/>
      <c r="O120" s="3"/>
      <c r="P120" s="3"/>
      <c r="Q120" s="3"/>
      <c r="R120" s="3"/>
      <c r="S120" s="3"/>
    </row>
    <row r="121" spans="1:19">
      <c r="A121" s="3"/>
      <c r="B121" s="3"/>
      <c r="C121" s="3"/>
      <c r="E121" s="3"/>
      <c r="F121" s="3"/>
      <c r="G121" s="3"/>
      <c r="H121" s="3"/>
      <c r="I121" s="3"/>
      <c r="J121" s="3"/>
      <c r="K121" s="3"/>
      <c r="L121" s="3"/>
      <c r="M121" s="3"/>
      <c r="N121" s="3"/>
      <c r="O121" s="3"/>
      <c r="P121" s="3"/>
      <c r="Q121" s="3"/>
      <c r="R121" s="3"/>
      <c r="S121" s="3"/>
    </row>
    <row r="122" spans="1:19">
      <c r="A122" s="3"/>
      <c r="B122" s="3"/>
      <c r="C122" s="3"/>
      <c r="E122" s="3"/>
      <c r="F122" s="3"/>
      <c r="G122" s="3"/>
      <c r="H122" s="3"/>
      <c r="I122" s="3"/>
      <c r="J122" s="3"/>
      <c r="K122" s="3"/>
      <c r="L122" s="3"/>
      <c r="M122" s="3"/>
      <c r="N122" s="3"/>
      <c r="O122" s="3"/>
      <c r="P122" s="3"/>
      <c r="Q122" s="3"/>
      <c r="R122" s="3"/>
      <c r="S122" s="3"/>
    </row>
    <row r="123" spans="1:19">
      <c r="A123" s="3"/>
      <c r="B123" s="3"/>
      <c r="C123" s="3"/>
      <c r="E123" s="3"/>
      <c r="F123" s="3"/>
      <c r="G123" s="3"/>
      <c r="H123" s="3"/>
      <c r="I123" s="3"/>
      <c r="J123" s="3"/>
      <c r="K123" s="3"/>
      <c r="L123" s="3"/>
      <c r="M123" s="3"/>
      <c r="N123" s="3"/>
      <c r="O123" s="3"/>
      <c r="P123" s="3"/>
      <c r="Q123" s="3"/>
      <c r="R123" s="3"/>
      <c r="S123" s="3"/>
    </row>
    <row r="124" spans="1:19">
      <c r="A124" s="3"/>
      <c r="B124" s="3"/>
      <c r="C124" s="3"/>
      <c r="E124" s="3"/>
      <c r="F124" s="3"/>
      <c r="G124" s="3"/>
      <c r="H124" s="3"/>
      <c r="I124" s="3"/>
      <c r="J124" s="3"/>
      <c r="K124" s="3"/>
      <c r="L124" s="3"/>
      <c r="M124" s="3"/>
      <c r="N124" s="3"/>
      <c r="O124" s="3"/>
      <c r="P124" s="3"/>
      <c r="Q124" s="3"/>
      <c r="R124" s="3"/>
      <c r="S124" s="3"/>
    </row>
    <row r="125" spans="1:19">
      <c r="A125" s="3"/>
      <c r="B125" s="3"/>
      <c r="C125" s="3"/>
      <c r="E125" s="3"/>
      <c r="F125" s="3"/>
      <c r="G125" s="3"/>
      <c r="H125" s="3"/>
      <c r="I125" s="3"/>
      <c r="J125" s="3"/>
      <c r="K125" s="3"/>
      <c r="L125" s="3"/>
      <c r="M125" s="3"/>
      <c r="N125" s="3"/>
      <c r="O125" s="3"/>
      <c r="P125" s="3"/>
      <c r="Q125" s="3"/>
      <c r="R125" s="3"/>
      <c r="S125" s="3"/>
    </row>
    <row r="126" spans="1:19">
      <c r="A126" s="3"/>
      <c r="B126" s="3"/>
      <c r="C126" s="3"/>
      <c r="E126" s="3"/>
      <c r="F126" s="3"/>
      <c r="G126" s="3"/>
      <c r="H126" s="3"/>
      <c r="I126" s="3"/>
      <c r="J126" s="3"/>
      <c r="K126" s="3"/>
      <c r="L126" s="3"/>
      <c r="M126" s="3"/>
      <c r="N126" s="3"/>
      <c r="O126" s="3"/>
      <c r="P126" s="3"/>
      <c r="Q126" s="3"/>
      <c r="R126" s="3"/>
      <c r="S126" s="3"/>
    </row>
  </sheetData>
  <sheetProtection selectLockedCells="1"/>
  <mergeCells count="2">
    <mergeCell ref="A2:F2"/>
    <mergeCell ref="A4:F4"/>
  </mergeCells>
  <phoneticPr fontId="26" type="noConversion"/>
  <conditionalFormatting sqref="B9">
    <cfRule type="expression" dxfId="119" priority="253">
      <formula>$A$9=4</formula>
    </cfRule>
    <cfRule type="expression" dxfId="118" priority="254">
      <formula>$A$9=3</formula>
    </cfRule>
    <cfRule type="expression" dxfId="117" priority="255">
      <formula>$A$9=2</formula>
    </cfRule>
    <cfRule type="expression" dxfId="116" priority="256">
      <formula>$A$9=1</formula>
    </cfRule>
  </conditionalFormatting>
  <conditionalFormatting sqref="B15">
    <cfRule type="expression" dxfId="115" priority="237">
      <formula>$A$15=5</formula>
    </cfRule>
    <cfRule type="expression" dxfId="114" priority="238">
      <formula>$A$15=4</formula>
    </cfRule>
    <cfRule type="expression" dxfId="113" priority="239">
      <formula>$A$15=3</formula>
    </cfRule>
    <cfRule type="expression" dxfId="112" priority="240">
      <formula>$A$15=2</formula>
    </cfRule>
    <cfRule type="expression" dxfId="111" priority="241">
      <formula>$A$15=1</formula>
    </cfRule>
  </conditionalFormatting>
  <conditionalFormatting sqref="C15">
    <cfRule type="expression" dxfId="110" priority="233">
      <formula>$A$15=5</formula>
    </cfRule>
    <cfRule type="expression" dxfId="109" priority="234">
      <formula>$A$15=4</formula>
    </cfRule>
    <cfRule type="expression" dxfId="108" priority="235">
      <formula>$A$15=3</formula>
    </cfRule>
    <cfRule type="expression" dxfId="107" priority="236">
      <formula>$A$15=2</formula>
    </cfRule>
  </conditionalFormatting>
  <conditionalFormatting sqref="D15">
    <cfRule type="expression" dxfId="106" priority="230">
      <formula>$A$15=5</formula>
    </cfRule>
    <cfRule type="expression" dxfId="105" priority="231">
      <formula>$A$15=4</formula>
    </cfRule>
    <cfRule type="expression" dxfId="104" priority="232">
      <formula>$A$15=3</formula>
    </cfRule>
  </conditionalFormatting>
  <conditionalFormatting sqref="E15">
    <cfRule type="expression" dxfId="103" priority="228">
      <formula>$A$15=5</formula>
    </cfRule>
    <cfRule type="expression" dxfId="102" priority="229">
      <formula>$A$15=4</formula>
    </cfRule>
  </conditionalFormatting>
  <conditionalFormatting sqref="F15">
    <cfRule type="expression" dxfId="101" priority="227">
      <formula>$A$15=5</formula>
    </cfRule>
  </conditionalFormatting>
  <conditionalFormatting sqref="C9">
    <cfRule type="expression" dxfId="100" priority="207">
      <formula>$A$9=5</formula>
    </cfRule>
    <cfRule type="expression" dxfId="99" priority="208">
      <formula>$A$9=4</formula>
    </cfRule>
    <cfRule type="expression" dxfId="98" priority="209">
      <formula>$A$9=3</formula>
    </cfRule>
    <cfRule type="expression" dxfId="97" priority="210">
      <formula>$A$9=2</formula>
    </cfRule>
  </conditionalFormatting>
  <conditionalFormatting sqref="D9">
    <cfRule type="expression" dxfId="96" priority="202">
      <formula>$A$9=5</formula>
    </cfRule>
    <cfRule type="expression" dxfId="95" priority="203">
      <formula>$A$9=4</formula>
    </cfRule>
    <cfRule type="expression" dxfId="94" priority="204">
      <formula>$A$9=3</formula>
    </cfRule>
  </conditionalFormatting>
  <conditionalFormatting sqref="E9">
    <cfRule type="expression" dxfId="93" priority="197">
      <formula>$A$9=5</formula>
    </cfRule>
    <cfRule type="expression" dxfId="92" priority="198">
      <formula>$A$9=4</formula>
    </cfRule>
  </conditionalFormatting>
  <conditionalFormatting sqref="F9">
    <cfRule type="expression" dxfId="91" priority="192">
      <formula>$A$9=5</formula>
    </cfRule>
  </conditionalFormatting>
  <conditionalFormatting sqref="B12">
    <cfRule type="expression" dxfId="90" priority="187">
      <formula>$A$12=5</formula>
    </cfRule>
    <cfRule type="expression" dxfId="89" priority="188">
      <formula>$A$12=4</formula>
    </cfRule>
    <cfRule type="expression" dxfId="88" priority="189">
      <formula>$A$12=3</formula>
    </cfRule>
    <cfRule type="expression" dxfId="87" priority="190">
      <formula>$A$12=2</formula>
    </cfRule>
    <cfRule type="expression" dxfId="86" priority="191">
      <formula>$A$12=1</formula>
    </cfRule>
  </conditionalFormatting>
  <conditionalFormatting sqref="C12">
    <cfRule type="expression" dxfId="85" priority="172">
      <formula>$A$12=5</formula>
    </cfRule>
    <cfRule type="expression" dxfId="84" priority="173">
      <formula>$A$12=4</formula>
    </cfRule>
    <cfRule type="expression" dxfId="83" priority="174">
      <formula>$A$12=3</formula>
    </cfRule>
    <cfRule type="expression" dxfId="82" priority="175">
      <formula>$A$12=2</formula>
    </cfRule>
  </conditionalFormatting>
  <conditionalFormatting sqref="D12">
    <cfRule type="expression" dxfId="81" priority="167">
      <formula>$A$12=5</formula>
    </cfRule>
    <cfRule type="expression" dxfId="80" priority="168">
      <formula>$A$12=4</formula>
    </cfRule>
    <cfRule type="expression" dxfId="79" priority="169">
      <formula>$A$12=3</formula>
    </cfRule>
  </conditionalFormatting>
  <conditionalFormatting sqref="E12">
    <cfRule type="expression" dxfId="78" priority="162">
      <formula>$A$12=5</formula>
    </cfRule>
    <cfRule type="expression" dxfId="77" priority="163">
      <formula>$A$12=4</formula>
    </cfRule>
  </conditionalFormatting>
  <conditionalFormatting sqref="F12">
    <cfRule type="expression" dxfId="76" priority="157">
      <formula>$A$12=5</formula>
    </cfRule>
  </conditionalFormatting>
  <conditionalFormatting sqref="B18">
    <cfRule type="expression" dxfId="75" priority="152">
      <formula>$A$18=5</formula>
    </cfRule>
    <cfRule type="expression" dxfId="74" priority="153">
      <formula>$A$18=4</formula>
    </cfRule>
    <cfRule type="expression" dxfId="73" priority="154">
      <formula>$A$18=3</formula>
    </cfRule>
    <cfRule type="expression" dxfId="72" priority="155">
      <formula>$A$18=2</formula>
    </cfRule>
    <cfRule type="expression" dxfId="71" priority="156">
      <formula>$A$18=1</formula>
    </cfRule>
  </conditionalFormatting>
  <conditionalFormatting sqref="C18">
    <cfRule type="expression" dxfId="70" priority="137">
      <formula>$A$18=5</formula>
    </cfRule>
    <cfRule type="expression" dxfId="69" priority="138">
      <formula>$A$18=4</formula>
    </cfRule>
    <cfRule type="expression" dxfId="68" priority="139">
      <formula>$A$18=3</formula>
    </cfRule>
    <cfRule type="expression" dxfId="67" priority="140">
      <formula>$A$18=2</formula>
    </cfRule>
  </conditionalFormatting>
  <conditionalFormatting sqref="D18">
    <cfRule type="expression" dxfId="66" priority="132">
      <formula>$A$18=5</formula>
    </cfRule>
    <cfRule type="expression" dxfId="65" priority="133">
      <formula>$A$18=4</formula>
    </cfRule>
    <cfRule type="expression" dxfId="64" priority="134">
      <formula>$A$18=3</formula>
    </cfRule>
  </conditionalFormatting>
  <conditionalFormatting sqref="E18">
    <cfRule type="expression" dxfId="63" priority="127">
      <formula>$A$18=5</formula>
    </cfRule>
    <cfRule type="expression" dxfId="62" priority="128">
      <formula>$A$18=4</formula>
    </cfRule>
  </conditionalFormatting>
  <conditionalFormatting sqref="F18">
    <cfRule type="expression" dxfId="61" priority="122">
      <formula>$A$18=5</formula>
    </cfRule>
  </conditionalFormatting>
  <conditionalFormatting sqref="B21">
    <cfRule type="expression" dxfId="60" priority="117">
      <formula>$A$21=5</formula>
    </cfRule>
    <cfRule type="expression" dxfId="59" priority="118">
      <formula>$A$21=4</formula>
    </cfRule>
    <cfRule type="expression" dxfId="58" priority="119">
      <formula>$A$21=3</formula>
    </cfRule>
    <cfRule type="expression" dxfId="57" priority="120">
      <formula>$A$21=2</formula>
    </cfRule>
    <cfRule type="expression" dxfId="56" priority="121">
      <formula>$A$21=1</formula>
    </cfRule>
  </conditionalFormatting>
  <conditionalFormatting sqref="B24">
    <cfRule type="expression" dxfId="55" priority="102">
      <formula>$A$24=5</formula>
    </cfRule>
    <cfRule type="expression" dxfId="54" priority="103">
      <formula>$A$24=4</formula>
    </cfRule>
    <cfRule type="expression" dxfId="53" priority="104">
      <formula>$A$24=3</formula>
    </cfRule>
    <cfRule type="expression" dxfId="52" priority="105">
      <formula>$A$24=2</formula>
    </cfRule>
    <cfRule type="expression" dxfId="51" priority="106">
      <formula>$A$24=1</formula>
    </cfRule>
  </conditionalFormatting>
  <conditionalFormatting sqref="B30">
    <cfRule type="colorScale" priority="1">
      <colorScale>
        <cfvo type="min"/>
        <cfvo type="percentile" val="50"/>
        <cfvo type="max"/>
        <color rgb="FF63BE7B"/>
        <color rgb="FFFFEB84"/>
        <color rgb="FFF8696B"/>
      </colorScale>
    </cfRule>
    <cfRule type="expression" dxfId="50" priority="87">
      <formula>$A$30=5</formula>
    </cfRule>
    <cfRule type="expression" dxfId="49" priority="88">
      <formula>$A$30=4</formula>
    </cfRule>
    <cfRule type="expression" dxfId="48" priority="89">
      <formula>$A$30=3</formula>
    </cfRule>
    <cfRule type="expression" dxfId="47" priority="90">
      <formula>$A$30=2</formula>
    </cfRule>
    <cfRule type="expression" dxfId="46" priority="91">
      <formula>$A$30=1</formula>
    </cfRule>
  </conditionalFormatting>
  <conditionalFormatting sqref="C21">
    <cfRule type="expression" dxfId="45" priority="72">
      <formula>$A$21=5</formula>
    </cfRule>
    <cfRule type="expression" dxfId="44" priority="73">
      <formula>$A$21=4</formula>
    </cfRule>
    <cfRule type="expression" dxfId="43" priority="74">
      <formula>$A$21=3</formula>
    </cfRule>
    <cfRule type="expression" dxfId="42" priority="75">
      <formula>$A$21=2</formula>
    </cfRule>
  </conditionalFormatting>
  <conditionalFormatting sqref="D21">
    <cfRule type="expression" dxfId="41" priority="67">
      <formula>$A$21=5</formula>
    </cfRule>
    <cfRule type="expression" dxfId="40" priority="68">
      <formula>$A$21=4</formula>
    </cfRule>
    <cfRule type="expression" dxfId="39" priority="69">
      <formula>$A$21=3</formula>
    </cfRule>
  </conditionalFormatting>
  <conditionalFormatting sqref="E21">
    <cfRule type="expression" dxfId="38" priority="62">
      <formula>$A$21=5</formula>
    </cfRule>
    <cfRule type="expression" dxfId="37" priority="63">
      <formula>$A$21=4</formula>
    </cfRule>
  </conditionalFormatting>
  <conditionalFormatting sqref="F21">
    <cfRule type="expression" dxfId="36" priority="57">
      <formula>$A$21=5</formula>
    </cfRule>
  </conditionalFormatting>
  <conditionalFormatting sqref="C24">
    <cfRule type="expression" dxfId="35" priority="52">
      <formula>$A$24=5</formula>
    </cfRule>
    <cfRule type="expression" dxfId="34" priority="53">
      <formula>$A$24=4</formula>
    </cfRule>
    <cfRule type="expression" dxfId="33" priority="54">
      <formula>$A$24=3</formula>
    </cfRule>
    <cfRule type="expression" dxfId="32" priority="55">
      <formula>$A$24=2</formula>
    </cfRule>
  </conditionalFormatting>
  <conditionalFormatting sqref="D24">
    <cfRule type="expression" dxfId="31" priority="47">
      <formula>$A$24=5</formula>
    </cfRule>
    <cfRule type="expression" dxfId="30" priority="48">
      <formula>$A$24=4</formula>
    </cfRule>
    <cfRule type="expression" dxfId="29" priority="49">
      <formula>$A$24=3</formula>
    </cfRule>
  </conditionalFormatting>
  <conditionalFormatting sqref="E24">
    <cfRule type="expression" dxfId="28" priority="42">
      <formula>$A$24=5</formula>
    </cfRule>
    <cfRule type="expression" dxfId="27" priority="43">
      <formula>$A$24=4</formula>
    </cfRule>
  </conditionalFormatting>
  <conditionalFormatting sqref="F24">
    <cfRule type="expression" dxfId="26" priority="37">
      <formula>$A$24=5</formula>
    </cfRule>
  </conditionalFormatting>
  <conditionalFormatting sqref="C30">
    <cfRule type="expression" dxfId="25" priority="32">
      <formula>$A$30=5</formula>
    </cfRule>
    <cfRule type="expression" dxfId="24" priority="33">
      <formula>$A$30=4</formula>
    </cfRule>
    <cfRule type="expression" dxfId="23" priority="34">
      <formula>$A$30=3</formula>
    </cfRule>
    <cfRule type="expression" dxfId="22" priority="35">
      <formula>$A$30=2</formula>
    </cfRule>
  </conditionalFormatting>
  <conditionalFormatting sqref="D30">
    <cfRule type="expression" dxfId="21" priority="27">
      <formula>$A$30=5</formula>
    </cfRule>
    <cfRule type="expression" dxfId="20" priority="28">
      <formula>$A$30=4</formula>
    </cfRule>
    <cfRule type="expression" dxfId="19" priority="29">
      <formula>$A$30=3</formula>
    </cfRule>
  </conditionalFormatting>
  <conditionalFormatting sqref="E30">
    <cfRule type="expression" dxfId="18" priority="22">
      <formula>$A$30=5</formula>
    </cfRule>
    <cfRule type="expression" dxfId="17" priority="23">
      <formula>$A$30=4</formula>
    </cfRule>
  </conditionalFormatting>
  <conditionalFormatting sqref="F30">
    <cfRule type="expression" dxfId="16" priority="17">
      <formula>$A$30=5</formula>
    </cfRule>
  </conditionalFormatting>
  <conditionalFormatting sqref="F27">
    <cfRule type="expression" dxfId="15" priority="2">
      <formula>$A$27=5</formula>
    </cfRule>
  </conditionalFormatting>
  <conditionalFormatting sqref="B27">
    <cfRule type="expression" dxfId="14" priority="12">
      <formula>$A$27=5</formula>
    </cfRule>
    <cfRule type="expression" dxfId="13" priority="13">
      <formula>$A$27=4</formula>
    </cfRule>
    <cfRule type="expression" dxfId="12" priority="14">
      <formula>$A$27=3</formula>
    </cfRule>
    <cfRule type="expression" dxfId="11" priority="15">
      <formula>$A$27=2</formula>
    </cfRule>
    <cfRule type="expression" dxfId="10" priority="16">
      <formula>$A$27=1</formula>
    </cfRule>
  </conditionalFormatting>
  <conditionalFormatting sqref="C27">
    <cfRule type="expression" dxfId="9" priority="8">
      <formula>$A$27=5</formula>
    </cfRule>
    <cfRule type="expression" dxfId="8" priority="9">
      <formula>$A$27=4</formula>
    </cfRule>
    <cfRule type="expression" dxfId="7" priority="10">
      <formula>$A$27=3</formula>
    </cfRule>
    <cfRule type="expression" dxfId="6" priority="11">
      <formula>$A$27=2</formula>
    </cfRule>
  </conditionalFormatting>
  <conditionalFormatting sqref="D27">
    <cfRule type="expression" dxfId="5" priority="5">
      <formula>$A$27=5</formula>
    </cfRule>
    <cfRule type="expression" dxfId="4" priority="6">
      <formula>$A$27=4</formula>
    </cfRule>
    <cfRule type="expression" dxfId="3" priority="7">
      <formula>$A$27=3</formula>
    </cfRule>
  </conditionalFormatting>
  <conditionalFormatting sqref="E27">
    <cfRule type="expression" dxfId="2" priority="3">
      <formula>$A$27=5</formula>
    </cfRule>
    <cfRule type="expression" dxfId="1" priority="4">
      <formula>$A$27=4</formula>
    </cfRule>
  </conditionalFormatting>
  <conditionalFormatting sqref="A9">
    <cfRule type="expression" dxfId="0" priority="252">
      <formula>$A$9=5</formula>
    </cfRule>
  </conditionalFormatting>
  <dataValidations xWindow="265" yWindow="302" count="1">
    <dataValidation type="list" allowBlank="1" showErrorMessage="1" promptTitle="Score" prompt="Score" sqref="A10 A25 A13" xr:uid="{00000000-0002-0000-0200-000000000000}">
      <formula1>$A$7:$A$12</formula1>
    </dataValidation>
  </dataValidations>
  <pageMargins left="0.45" right="0.45" top="0.5" bottom="0.5" header="0.3" footer="0.3"/>
  <pageSetup scale="74" orientation="landscape" r:id="rId1"/>
  <extLst>
    <ext xmlns:x14="http://schemas.microsoft.com/office/spreadsheetml/2009/9/main" uri="{CCE6A557-97BC-4b89-ADB6-D9C93CAAB3DF}">
      <x14:dataValidations xmlns:xm="http://schemas.microsoft.com/office/excel/2006/main" xWindow="265" yWindow="302" count="3">
        <x14:dataValidation type="list" allowBlank="1" showErrorMessage="1" promptTitle="Score" prompt="Score" xr:uid="{00000000-0002-0000-0200-000001000000}">
          <x14:formula1>
            <xm:f>Values!$A$4:$A$9</xm:f>
          </x14:formula1>
          <xm:sqref>A16</xm:sqref>
        </x14:dataValidation>
        <x14:dataValidation type="list" allowBlank="1" showInputMessage="1" showErrorMessage="1" xr:uid="{00000000-0002-0000-0200-000002000000}">
          <x14:formula1>
            <xm:f>Values!$B$4:$B$9</xm:f>
          </x14:formula1>
          <xm:sqref>A30 A12 A15 A18 A21 A24 A27</xm:sqref>
        </x14:dataValidation>
        <x14:dataValidation type="list" allowBlank="1" showInputMessage="1" showErrorMessage="1" promptTitle="Input levels for HRIS capacities" prompt="Select the level for the HRIS capacity to the left according to the descriptions in each cell. Repeat for each of the capacities listed below and then proceed to the next worksheet.  Use 0 to indicate any capactiy that does not currently exist." xr:uid="{00000000-0002-0000-0200-000003000000}">
          <x14:formula1>
            <xm:f>Values!$B$4:$B$9</xm:f>
          </x14:formula1>
          <xm:sqref>A9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
  <sheetViews>
    <sheetView showGridLines="0" workbookViewId="0">
      <selection activeCell="G8" sqref="G8"/>
    </sheetView>
  </sheetViews>
  <sheetFormatPr defaultColWidth="11.42578125" defaultRowHeight="12.75"/>
  <cols>
    <col min="6" max="6" width="10.85546875" customWidth="1"/>
    <col min="7" max="7" width="9.85546875" customWidth="1"/>
    <col min="8" max="8" width="12" bestFit="1" customWidth="1"/>
    <col min="9" max="9" width="12" customWidth="1"/>
    <col min="15" max="15" width="18.140625" customWidth="1"/>
  </cols>
  <sheetData>
    <row r="1" spans="1:15" ht="24.95">
      <c r="A1" s="20" t="s">
        <v>0</v>
      </c>
      <c r="B1" s="21"/>
      <c r="C1" s="21"/>
      <c r="D1" s="21"/>
      <c r="E1" s="21"/>
      <c r="F1" s="21"/>
      <c r="G1" s="21"/>
      <c r="H1" s="21"/>
      <c r="I1" s="22" t="s">
        <v>117</v>
      </c>
      <c r="J1" s="21"/>
      <c r="K1" s="21"/>
      <c r="L1" s="21"/>
      <c r="M1" s="21"/>
      <c r="N1" s="21"/>
      <c r="O1" s="51" t="str">
        <f>Introduction!I1</f>
        <v>v.150615</v>
      </c>
    </row>
    <row r="4" spans="1:15" ht="45">
      <c r="H4" s="66" t="s">
        <v>118</v>
      </c>
      <c r="I4" s="68">
        <f>Values!N4</f>
        <v>0</v>
      </c>
    </row>
    <row r="8" spans="1:15" ht="45">
      <c r="F8" s="66" t="s">
        <v>119</v>
      </c>
      <c r="G8" s="67">
        <f>Values!G12</f>
        <v>0</v>
      </c>
      <c r="J8" s="66" t="s">
        <v>120</v>
      </c>
      <c r="K8" s="67">
        <f>Values!L12</f>
        <v>0</v>
      </c>
    </row>
  </sheetData>
  <sheetProtection formatCells="0" selectLockedCells="1"/>
  <phoneticPr fontId="26"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
  <sheetViews>
    <sheetView workbookViewId="0">
      <selection activeCell="A10" sqref="A10"/>
    </sheetView>
  </sheetViews>
  <sheetFormatPr defaultColWidth="8.85546875" defaultRowHeight="12.75"/>
  <cols>
    <col min="4" max="4" width="18.7109375" customWidth="1"/>
    <col min="5" max="5" width="9.85546875" customWidth="1"/>
    <col min="9" max="9" width="14.42578125" customWidth="1"/>
  </cols>
  <sheetData>
    <row r="1" spans="1:14">
      <c r="A1" s="65" t="s">
        <v>121</v>
      </c>
    </row>
    <row r="2" spans="1:14">
      <c r="A2" s="7"/>
    </row>
    <row r="3" spans="1:14" s="63" customFormat="1" ht="25.35">
      <c r="A3" s="64" t="s">
        <v>122</v>
      </c>
      <c r="B3" s="64" t="s">
        <v>123</v>
      </c>
      <c r="C3" s="64"/>
      <c r="D3" s="63" t="s">
        <v>124</v>
      </c>
      <c r="E3" s="63" t="s">
        <v>123</v>
      </c>
      <c r="F3" s="63" t="s">
        <v>122</v>
      </c>
      <c r="G3" s="63" t="s">
        <v>125</v>
      </c>
      <c r="I3" s="63" t="s">
        <v>63</v>
      </c>
      <c r="J3" s="63" t="s">
        <v>123</v>
      </c>
      <c r="K3" s="63" t="s">
        <v>122</v>
      </c>
      <c r="L3" s="63" t="s">
        <v>125</v>
      </c>
      <c r="N3" s="63" t="s">
        <v>126</v>
      </c>
    </row>
    <row r="4" spans="1:14">
      <c r="A4" s="59" t="s">
        <v>22</v>
      </c>
      <c r="B4" s="59">
        <v>0</v>
      </c>
      <c r="D4" t="s">
        <v>127</v>
      </c>
      <c r="E4">
        <f>Functions!A11</f>
        <v>0</v>
      </c>
      <c r="F4">
        <v>1</v>
      </c>
      <c r="G4">
        <f>E4*F4</f>
        <v>0</v>
      </c>
      <c r="I4" t="s">
        <v>128</v>
      </c>
      <c r="J4">
        <f>Capacities!A9</f>
        <v>0</v>
      </c>
      <c r="K4">
        <v>1</v>
      </c>
      <c r="L4">
        <f>J4*K4</f>
        <v>0</v>
      </c>
      <c r="N4">
        <f>SUM(G4:G11,L4:L11)/SUM(F12,K12)</f>
        <v>0</v>
      </c>
    </row>
    <row r="5" spans="1:14" ht="25.35">
      <c r="A5" t="s">
        <v>129</v>
      </c>
      <c r="B5">
        <v>1</v>
      </c>
      <c r="D5" t="s">
        <v>130</v>
      </c>
      <c r="E5">
        <f>(Functions!A15+Functions!A17)/2</f>
        <v>0</v>
      </c>
      <c r="F5">
        <v>1</v>
      </c>
      <c r="G5">
        <f t="shared" ref="G5:G11" si="0">E5*F5</f>
        <v>0</v>
      </c>
      <c r="I5" t="s">
        <v>75</v>
      </c>
      <c r="J5">
        <f>Capacities!A12</f>
        <v>0</v>
      </c>
      <c r="K5">
        <v>1</v>
      </c>
      <c r="L5">
        <f t="shared" ref="L5:L11" si="1">J5*K5</f>
        <v>0</v>
      </c>
    </row>
    <row r="6" spans="1:14" ht="25.35">
      <c r="B6">
        <v>2</v>
      </c>
      <c r="D6" t="s">
        <v>131</v>
      </c>
      <c r="E6">
        <f>(Functions!A21+Functions!A23+Functions!A25)/3</f>
        <v>0</v>
      </c>
      <c r="F6">
        <v>1</v>
      </c>
      <c r="G6">
        <f t="shared" si="0"/>
        <v>0</v>
      </c>
      <c r="I6" t="s">
        <v>132</v>
      </c>
      <c r="J6">
        <f>Capacities!A15</f>
        <v>0</v>
      </c>
      <c r="K6">
        <v>1</v>
      </c>
      <c r="L6">
        <f t="shared" si="1"/>
        <v>0</v>
      </c>
    </row>
    <row r="7" spans="1:14">
      <c r="B7">
        <v>3</v>
      </c>
      <c r="D7" t="s">
        <v>133</v>
      </c>
      <c r="E7">
        <f>Functions!A29</f>
        <v>0</v>
      </c>
      <c r="F7">
        <v>1</v>
      </c>
      <c r="G7">
        <f t="shared" si="0"/>
        <v>0</v>
      </c>
      <c r="I7" t="s">
        <v>87</v>
      </c>
      <c r="J7">
        <f>Capacities!A18</f>
        <v>0</v>
      </c>
      <c r="K7">
        <v>1</v>
      </c>
      <c r="L7">
        <f t="shared" si="1"/>
        <v>0</v>
      </c>
    </row>
    <row r="8" spans="1:14">
      <c r="B8">
        <v>4</v>
      </c>
      <c r="D8" t="s">
        <v>134</v>
      </c>
      <c r="E8">
        <f>Functions!A33</f>
        <v>0</v>
      </c>
      <c r="F8">
        <v>1</v>
      </c>
      <c r="G8">
        <f t="shared" si="0"/>
        <v>0</v>
      </c>
      <c r="I8" t="s">
        <v>135</v>
      </c>
      <c r="J8">
        <f>Capacities!A21</f>
        <v>0</v>
      </c>
      <c r="K8">
        <v>1</v>
      </c>
      <c r="L8">
        <f t="shared" si="1"/>
        <v>0</v>
      </c>
    </row>
    <row r="9" spans="1:14">
      <c r="B9">
        <v>5</v>
      </c>
      <c r="D9" t="s">
        <v>136</v>
      </c>
      <c r="E9">
        <f>(Functions!A37+Functions!A39)/2</f>
        <v>0</v>
      </c>
      <c r="F9">
        <v>1</v>
      </c>
      <c r="G9">
        <f t="shared" si="0"/>
        <v>0</v>
      </c>
      <c r="I9" t="s">
        <v>99</v>
      </c>
      <c r="J9">
        <f>Capacities!A24</f>
        <v>0</v>
      </c>
      <c r="K9">
        <v>1</v>
      </c>
      <c r="L9">
        <f t="shared" si="1"/>
        <v>0</v>
      </c>
    </row>
    <row r="10" spans="1:14">
      <c r="D10" t="s">
        <v>137</v>
      </c>
      <c r="E10">
        <f>Functions!A43</f>
        <v>0</v>
      </c>
      <c r="F10">
        <v>1</v>
      </c>
      <c r="G10">
        <f t="shared" si="0"/>
        <v>0</v>
      </c>
      <c r="I10" t="s">
        <v>105</v>
      </c>
      <c r="J10">
        <f>Capacities!A27</f>
        <v>0</v>
      </c>
      <c r="K10">
        <v>1</v>
      </c>
      <c r="L10">
        <f t="shared" si="1"/>
        <v>0</v>
      </c>
    </row>
    <row r="11" spans="1:14" ht="25.35">
      <c r="D11" t="s">
        <v>138</v>
      </c>
      <c r="E11">
        <v>0</v>
      </c>
      <c r="F11">
        <v>1</v>
      </c>
      <c r="G11">
        <f t="shared" si="0"/>
        <v>0</v>
      </c>
      <c r="I11" t="s">
        <v>111</v>
      </c>
      <c r="J11">
        <f>Capacities!A30</f>
        <v>0</v>
      </c>
      <c r="K11">
        <v>1</v>
      </c>
      <c r="L11">
        <f t="shared" si="1"/>
        <v>0</v>
      </c>
    </row>
    <row r="12" spans="1:14">
      <c r="F12">
        <f>SUM(F4:F11)</f>
        <v>8</v>
      </c>
      <c r="G12">
        <f>SUM(G4:G10)/F12</f>
        <v>0</v>
      </c>
      <c r="K12">
        <f>SUM(K4:K11)</f>
        <v>8</v>
      </c>
      <c r="L12">
        <f>SUM(L4:L11)/K12</f>
        <v>0</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bf0c10381aa4bd59932b5b7da857fed xmlns="8d7096d6-fc66-4344-9e3f-2445529a09f6">
      <Terms xmlns="http://schemas.microsoft.com/office/infopath/2007/PartnerControls"/>
    </hbf0c10381aa4bd59932b5b7da857fed>
    <TaxCatchAll xmlns="8d7096d6-fc66-4344-9e3f-2445529a09f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22e118f-d533-465d-b5ca-7beed2256e09" ContentTypeId="0x0101008DA58B5CA681664FAB24816C56F4108502" PreviousValue="false"/>
</file>

<file path=customXml/item4.xml><?xml version="1.0" encoding="utf-8"?>
<ct:contentTypeSchema xmlns:ct="http://schemas.microsoft.com/office/2006/metadata/contentType" xmlns:ma="http://schemas.microsoft.com/office/2006/metadata/properties/metaAttributes" ct:_="" ma:_="" ma:contentTypeName="Project Technical Implementation" ma:contentTypeID="0x0101008DA58B5CA681664FAB24816C56F410850200264FE4F8FAFD9D499AA0202496F7DDE1" ma:contentTypeVersion="19" ma:contentTypeDescription="" ma:contentTypeScope="" ma:versionID="b4f376413fda63ad70ecfcb31608c1aa">
  <xsd:schema xmlns:xsd="http://www.w3.org/2001/XMLSchema" xmlns:xs="http://www.w3.org/2001/XMLSchema" xmlns:p="http://schemas.microsoft.com/office/2006/metadata/properties" xmlns:ns2="8d7096d6-fc66-4344-9e3f-2445529a09f6" xmlns:ns3="1307afb1-e7b6-4c89-9772-de9dffe542cb" targetNamespace="http://schemas.microsoft.com/office/2006/metadata/properties" ma:root="true" ma:fieldsID="41d49aff95e894d2481a5f03f7b71ca0" ns2:_="" ns3:_="">
    <xsd:import namespace="8d7096d6-fc66-4344-9e3f-2445529a09f6"/>
    <xsd:import namespace="1307afb1-e7b6-4c89-9772-de9dffe542cb"/>
    <xsd:element name="properties">
      <xsd:complexType>
        <xsd:sequence>
          <xsd:element name="documentManagement">
            <xsd:complexType>
              <xsd:all>
                <xsd:element ref="ns2:hbf0c10381aa4bd59932b5b7da857fed" minOccurs="0"/>
                <xsd:element ref="ns2:TaxCatchAll" minOccurs="0"/>
                <xsd:element ref="ns2:TaxCatchAllLabel"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hbf0c10381aa4bd59932b5b7da857fed" ma:index="2" nillable="true" ma:taxonomy="true" ma:internalName="hbf0c10381aa4bd59932b5b7da857fed" ma:taxonomyFieldName="Project_x0020_Document_x0020_Type" ma:displayName="Project Document Type" ma:readOnly="false" ma:default="" ma:fieldId="{1bf0c103-81aa-4bd5-9932-b5b7da857fed}" ma:sspId="822e118f-d533-465d-b5ca-7beed2256e09" ma:termSetId="d8a5acf7-091c-4877-b363-b3708ae07044" ma:anchorId="00000000-0000-0000-0000-000000000000" ma:open="false" ma:isKeyword="false">
      <xsd:complexType>
        <xsd:sequence>
          <xsd:element ref="pc:Terms" minOccurs="0" maxOccurs="1"/>
        </xsd:sequence>
      </xsd:complexType>
    </xsd:element>
    <xsd:element name="TaxCatchAll" ma:index="3" nillable="true" ma:displayName="Taxonomy Catch All Column" ma:description="" ma:hidden="true" ma:list="{8340ed64-11b6-4220-8fab-a0af4836cea5}" ma:internalName="TaxCatchAll" ma:showField="CatchAllData" ma:web="8cdb0b59-e071-4186-98b9-0b2fd4b2ed14">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description="" ma:hidden="true" ma:list="{8340ed64-11b6-4220-8fab-a0af4836cea5}" ma:internalName="TaxCatchAllLabel" ma:readOnly="true" ma:showField="CatchAllDataLabel" ma:web="8cdb0b59-e071-4186-98b9-0b2fd4b2ed1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07afb1-e7b6-4c89-9772-de9dffe542c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80B9AF-1430-4822-A144-C43CAE6178F2}"/>
</file>

<file path=customXml/itemProps2.xml><?xml version="1.0" encoding="utf-8"?>
<ds:datastoreItem xmlns:ds="http://schemas.openxmlformats.org/officeDocument/2006/customXml" ds:itemID="{DDCA3FC4-4DCC-4533-A78C-E373661B48AD}"/>
</file>

<file path=customXml/itemProps3.xml><?xml version="1.0" encoding="utf-8"?>
<ds:datastoreItem xmlns:ds="http://schemas.openxmlformats.org/officeDocument/2006/customXml" ds:itemID="{64E27529-6080-43EF-8821-ED26C732FD28}"/>
</file>

<file path=customXml/itemProps4.xml><?xml version="1.0" encoding="utf-8"?>
<ds:datastoreItem xmlns:ds="http://schemas.openxmlformats.org/officeDocument/2006/customXml" ds:itemID="{42DDE164-36A4-430D-8123-447A150CF4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Oluoch, Tom;Dykki Settle</dc:creator>
  <cp:keywords/>
  <dc:description/>
  <cp:lastModifiedBy/>
  <cp:revision/>
  <dcterms:created xsi:type="dcterms:W3CDTF">2013-11-04T21:43:38Z</dcterms:created>
  <dcterms:modified xsi:type="dcterms:W3CDTF">2020-06-15T15:49:38Z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0x0101008DA58B5CA681664FAB24816C56F410850200264FE4F8FAFD9D499AA0202496F7DDE1</vt:lpwstr>
  </property>
</Properties>
</file>